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06.200\読み書き自由\【令和5年度】\06 区社協業務\6517 助成金\★港南区ふれあい助成金\06_次年度準備・説明会\03_様式・てびき\02_R6【港南区】_配布・公開用\"/>
    </mc:Choice>
  </mc:AlternateContent>
  <xr:revisionPtr revIDLastSave="0" documentId="8_{3B450EA4-7F92-4606-9490-76D3462E2C12}" xr6:coauthVersionLast="47" xr6:coauthVersionMax="47" xr10:uidLastSave="{00000000-0000-0000-0000-000000000000}"/>
  <bookViews>
    <workbookView xWindow="-120" yWindow="-120" windowWidth="20730" windowHeight="11040" tabRatio="618" xr2:uid="{00000000-000D-0000-FFFF-FFFF00000000}"/>
  </bookViews>
  <sheets>
    <sheet name="完了報告書_様式4-1" sheetId="13" r:id="rId1"/>
    <sheet name="収支報告(充当有）_様式4-2" sheetId="18" r:id="rId2"/>
    <sheet name="事業実施報告_様式4-3" sheetId="10" r:id="rId3"/>
    <sheet name="振返り等_様式4-4" sheetId="17" r:id="rId4"/>
  </sheets>
  <definedNames>
    <definedName name="_xlnm.Print_Area" localSheetId="0">'完了報告書_様式4-1'!$A$1:$M$39</definedName>
    <definedName name="_xlnm.Print_Area" localSheetId="1">'収支報告(充当有）_様式4-2'!$A$1:$K$33</definedName>
    <definedName name="_xlnm.Print_Area" localSheetId="3">'振返り等_様式4-4'!$A$1:$M$43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0" l="1"/>
  <c r="D55" i="10"/>
  <c r="G5" i="18"/>
  <c r="G11" i="18" s="1"/>
  <c r="G26" i="18"/>
  <c r="F26" i="18"/>
  <c r="E26" i="18"/>
  <c r="E31" i="18"/>
  <c r="G10" i="18"/>
  <c r="J2" i="17"/>
  <c r="G2" i="10"/>
  <c r="H2" i="18"/>
  <c r="G31" i="18"/>
  <c r="F31" i="18"/>
  <c r="E10" i="18"/>
  <c r="E11" i="18"/>
  <c r="E14" i="18"/>
  <c r="E56" i="10"/>
  <c r="D56" i="10"/>
  <c r="M10" i="18" l="1"/>
  <c r="I10" i="18"/>
  <c r="G14" i="18"/>
  <c r="M12" i="18" l="1"/>
  <c r="I1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volunteer</author>
  </authors>
  <commentList>
    <comment ref="E55" authorId="0" shapeId="0" xr:uid="{00000000-0006-0000-02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<sst xmlns="http://schemas.openxmlformats.org/spreadsheetml/2006/main" count="203" uniqueCount="159">
  <si>
    <t>科　　目</t>
  </si>
  <si>
    <t>ふりがな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</si>
  <si>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</si>
  <si>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</si>
  <si>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</si>
  <si>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</si>
  <si>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</si>
  <si>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</si>
  <si>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</si>
  <si>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</si>
  <si>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</si>
  <si>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</si>
  <si>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</si>
  <si>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</si>
  <si>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</si>
  <si>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</si>
  <si>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</si>
  <si>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</si>
  <si>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</si>
  <si>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</si>
  <si>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</si>
  <si>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</si>
  <si>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</si>
  <si>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</si>
  <si>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</si>
  <si>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</si>
  <si>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</si>
  <si>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</si>
  <si>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</si>
  <si>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</si>
  <si>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</si>
  <si>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</si>
  <si>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</si>
  <si>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</si>
  <si>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</si>
  <si>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</si>
  <si>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</si>
  <si>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</si>
  <si>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</si>
  <si>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</si>
  <si>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</si>
  <si>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</si>
  <si>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</si>
  <si>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</si>
  <si>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</si>
  <si>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</si>
  <si>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</si>
  <si>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</si>
  <si>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</si>
  <si>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</si>
  <si>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</si>
  <si>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</si>
  <si>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</si>
  <si>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</si>
  <si>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</si>
  <si>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</si>
  <si>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</si>
  <si>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</si>
  <si>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</si>
  <si>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</si>
  <si>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</si>
  <si>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</si>
  <si>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</si>
  <si>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</si>
  <si>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</si>
  <si>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</si>
  <si>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</si>
  <si>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</si>
  <si>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</si>
  <si>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</si>
  <si>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</si>
  <si>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</si>
  <si>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</si>
  <si>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</si>
  <si>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</si>
  <si>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</si>
  <si>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</si>
  <si>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</si>
  <si>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</si>
  <si>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</si>
  <si>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</si>
  <si>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</si>
  <si>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</si>
  <si>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</si>
  <si>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</si>
  <si>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</si>
  <si>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</si>
  <si>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</si>
  <si>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</si>
  <si>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</si>
  <si>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</si>
  <si>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㉓</t>
    <phoneticPr fontId="2"/>
  </si>
  <si>
    <t>㉔</t>
    <phoneticPr fontId="2"/>
  </si>
  <si>
    <t>㉕</t>
    <phoneticPr fontId="2"/>
  </si>
  <si>
    <t>合　　計㉖(㉑～㉕)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</si>
  <si>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</si>
  <si>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</si>
  <si>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</si>
  <si>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</si>
  <si>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</si>
  <si>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</si>
  <si>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</si>
  <si>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</si>
  <si>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</si>
  <si>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</si>
  <si>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</si>
  <si>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</si>
  <si>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</si>
  <si>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</si>
  <si>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年間回数（訪問者数）</t>
    <phoneticPr fontId="2"/>
  </si>
  <si>
    <t>　　年間回数（送迎回数）</t>
    <phoneticPr fontId="2"/>
  </si>
  <si>
    <t>　　1回の参加者数</t>
    <phoneticPr fontId="2"/>
  </si>
  <si>
    <t>　　年間の利用者数総数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</si>
  <si>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</si>
  <si>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</si>
  <si>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t>　　1回あたりの参加者数･利用者数</t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</si>
  <si>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</si>
  <si>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</si>
  <si>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</si>
  <si>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</si>
  <si>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</si>
  <si>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</si>
  <si>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</si>
  <si>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　　年間回数と1回あたりの参加者･利用者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</si>
  <si>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</si>
  <si>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</si>
  <si>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</si>
  <si>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</si>
  <si>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</si>
  <si>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</si>
  <si>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</si>
  <si>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</si>
  <si>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</si>
  <si>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</si>
  <si>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</si>
  <si>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</si>
  <si>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</si>
  <si>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次年度積立金</t>
    <rPh sb="0" eb="3">
      <t>ジネンド</t>
    </rPh>
    <rPh sb="3" eb="5">
      <t>ツミタテ</t>
    </rPh>
    <rPh sb="5" eb="6">
      <t>キン</t>
    </rPh>
    <phoneticPr fontId="2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</si>
  <si>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</si>
  <si>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</si>
  <si>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</si>
  <si>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</si>
  <si>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局長</t>
    <rPh sb="0" eb="2">
      <t>キョクチョウ</t>
    </rPh>
    <phoneticPr fontId="2"/>
  </si>
  <si>
    <t>次長</t>
    <rPh sb="0" eb="2">
      <t>ジチョウ</t>
    </rPh>
    <phoneticPr fontId="2"/>
  </si>
  <si>
    <t>課員</t>
    <rPh sb="0" eb="2">
      <t>カイン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</si>
  <si>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</si>
  <si>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その他（　　　　　）</t>
    <phoneticPr fontId="2"/>
  </si>
  <si>
    <t>その他
（R4年度返還金）</t>
    <rPh sb="7" eb="8">
      <t>ネン</t>
    </rPh>
    <rPh sb="8" eb="9">
      <t>ド</t>
    </rPh>
    <rPh sb="9" eb="12">
      <t>ヘンカンキン</t>
    </rPh>
    <phoneticPr fontId="2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</si>
  <si>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</si>
  <si>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月</t>
    <phoneticPr fontId="2"/>
  </si>
  <si>
    <t>収　　　　　　入</t>
    <rPh sb="0" eb="1">
      <t>オサム</t>
    </rPh>
    <rPh sb="7" eb="8">
      <t>ニュウ</t>
    </rPh>
    <phoneticPr fontId="2"/>
  </si>
  <si>
    <t>令和６年度　こうなん ふれあい助成金完了報告書</t>
    <rPh sb="0" eb="2">
      <t>レイワ</t>
    </rPh>
    <rPh sb="3" eb="4">
      <t>ネン</t>
    </rPh>
    <rPh sb="4" eb="5">
      <t>ド</t>
    </rPh>
    <rPh sb="18" eb="20">
      <t>カンリョウ</t>
    </rPh>
    <rPh sb="20" eb="22">
      <t>ホウコク</t>
    </rPh>
    <rPh sb="22" eb="23">
      <t>ショ</t>
    </rPh>
    <phoneticPr fontId="2"/>
  </si>
  <si>
    <t>（様式4－1）</t>
    <phoneticPr fontId="2"/>
  </si>
  <si>
    <t>①こうなん ふれあい助成金</t>
  </si>
  <si>
    <t>こうなんふれあい助成金額（千円単位）</t>
    <rPh sb="13" eb="15">
      <t>センエン</t>
    </rPh>
    <rPh sb="15" eb="17">
      <t>タンイ</t>
    </rPh>
    <phoneticPr fontId="2"/>
  </si>
  <si>
    <r>
      <t>社会福祉法人横浜市</t>
    </r>
    <r>
      <rPr>
        <u/>
        <sz val="12"/>
        <rFont val="メイリオ"/>
        <family val="3"/>
        <charset val="128"/>
      </rPr>
      <t>　港南　区</t>
    </r>
    <r>
      <rPr>
        <sz val="12"/>
        <rFont val="メイリオ"/>
        <family val="3"/>
        <charset val="128"/>
      </rPr>
      <t>社会福祉協議会会長　様　　</t>
    </r>
    <rPh sb="10" eb="12">
      <t>コウナン</t>
    </rPh>
    <rPh sb="13" eb="14">
      <t>ク</t>
    </rPh>
    <rPh sb="24" eb="25">
      <t>サマ</t>
    </rPh>
    <phoneticPr fontId="2"/>
  </si>
  <si>
    <t>(様式4-2）</t>
    <rPh sb="1" eb="3">
      <t>ヨウシキ</t>
    </rPh>
    <phoneticPr fontId="2"/>
  </si>
  <si>
    <t>(様式4-3）</t>
    <rPh sb="1" eb="3">
      <t>ヨウシキ</t>
    </rPh>
    <phoneticPr fontId="2"/>
  </si>
  <si>
    <t>(様式4-4）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</si>
</sst>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u/>
      <sz val="12"/>
      <name val="メイリオ"/>
      <family val="3"/>
      <charset val="128"/>
    </font>
    <font>
      <sz val="11"/>
      <name val="メイリオ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3">
    <border>
      <left/>
      <right/>
      <top/>
      <bottom/>
      <diagonal/>
    </border>
    <border>
      <left/>
      <right/>
      <top style="thin">
        <color indexed="64"/>
      </top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4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left" vertical="center" wrapText="1"/>
    </xf>
    <xf numFmtId="49" fontId="4" fillId="2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left" vertical="center" shrinkToFit="1"/>
    </xf>
    <xf numFmtId="49" fontId="4" fillId="2" borderId="14" xfId="0" applyNumberFormat="1" applyFont="1" applyFill="1" applyBorder="1" applyAlignment="1">
      <alignment horizontal="center" vertical="center" textRotation="255" wrapText="1"/>
    </xf>
    <xf numFmtId="49" fontId="4" fillId="3" borderId="15" xfId="0" applyNumberFormat="1" applyFont="1" applyFill="1" applyBorder="1" applyAlignment="1">
      <alignment vertical="center" wrapText="1" shrinkToFit="1"/>
    </xf>
    <xf numFmtId="0" fontId="13" fillId="0" borderId="16" xfId="0" applyFont="1" applyBorder="1" applyAlignment="1">
      <alignment vertical="center" wrapText="1"/>
    </xf>
    <xf numFmtId="49" fontId="4" fillId="2" borderId="17" xfId="0" applyNumberFormat="1" applyFont="1" applyFill="1" applyBorder="1" applyAlignment="1">
      <alignment horizontal="center" vertical="center" textRotation="255" wrapText="1"/>
    </xf>
    <xf numFmtId="0" fontId="7" fillId="0" borderId="18" xfId="0" applyFont="1" applyBorder="1">
      <alignment vertical="center"/>
    </xf>
    <xf numFmtId="49" fontId="4" fillId="2" borderId="0" xfId="0" applyNumberFormat="1" applyFont="1" applyFill="1" applyAlignment="1">
      <alignment horizontal="center" vertical="center" textRotation="255" wrapText="1"/>
    </xf>
    <xf numFmtId="0" fontId="13" fillId="0" borderId="19" xfId="0" applyFont="1" applyBorder="1" applyAlignment="1">
      <alignment horizontal="center" vertical="center" wrapText="1"/>
    </xf>
    <xf numFmtId="179" fontId="13" fillId="0" borderId="19" xfId="0" applyNumberFormat="1" applyFont="1" applyBorder="1" applyAlignment="1">
      <alignment vertical="center" wrapText="1"/>
    </xf>
    <xf numFmtId="0" fontId="13" fillId="0" borderId="20" xfId="0" applyFont="1" applyBorder="1" applyAlignment="1">
      <alignment vertical="center" wrapText="1"/>
    </xf>
    <xf numFmtId="49" fontId="4" fillId="2" borderId="21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justify" vertical="center" shrinkToFit="1"/>
    </xf>
    <xf numFmtId="177" fontId="14" fillId="0" borderId="22" xfId="0" applyNumberFormat="1" applyFont="1" applyBorder="1" applyAlignment="1">
      <alignment horizontal="right" vertical="center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justify" vertical="center" shrinkToFit="1"/>
    </xf>
    <xf numFmtId="177" fontId="14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49" fontId="4" fillId="2" borderId="25" xfId="0" applyNumberFormat="1" applyFont="1" applyFill="1" applyBorder="1" applyAlignment="1">
      <alignment horizontal="center" vertical="center" textRotation="255" wrapText="1"/>
    </xf>
    <xf numFmtId="0" fontId="4" fillId="0" borderId="26" xfId="0" applyFont="1" applyBorder="1" applyAlignment="1">
      <alignment horizontal="justify" vertical="center" shrinkToFit="1"/>
    </xf>
    <xf numFmtId="177" fontId="14" fillId="0" borderId="27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28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vertical="center" wrapText="1"/>
    </xf>
    <xf numFmtId="177" fontId="13" fillId="0" borderId="24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textRotation="255" wrapText="1"/>
    </xf>
    <xf numFmtId="0" fontId="4" fillId="0" borderId="26" xfId="0" applyFont="1" applyBorder="1" applyAlignment="1">
      <alignment vertical="center" shrinkToFit="1"/>
    </xf>
    <xf numFmtId="177" fontId="13" fillId="0" borderId="29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 wrapText="1"/>
    </xf>
    <xf numFmtId="177" fontId="14" fillId="0" borderId="30" xfId="0" applyNumberFormat="1" applyFont="1" applyBorder="1" applyAlignment="1">
      <alignment horizontal="right" vertical="center" wrapText="1"/>
    </xf>
    <xf numFmtId="177" fontId="13" fillId="0" borderId="27" xfId="0" applyNumberFormat="1" applyFont="1" applyBorder="1" applyAlignment="1">
      <alignment horizontal="right" vertical="center" wrapText="1"/>
    </xf>
    <xf numFmtId="49" fontId="4" fillId="3" borderId="31" xfId="0" applyNumberFormat="1" applyFont="1" applyFill="1" applyBorder="1" applyAlignment="1">
      <alignment horizontal="center" vertical="center" textRotation="255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right" vertical="center" wrapText="1"/>
    </xf>
    <xf numFmtId="0" fontId="17" fillId="0" borderId="39" xfId="0" applyFont="1" applyBorder="1" applyAlignment="1">
      <alignment vertical="center" wrapText="1"/>
    </xf>
    <xf numFmtId="0" fontId="9" fillId="0" borderId="40" xfId="0" applyFont="1" applyBorder="1" applyAlignment="1">
      <alignment horizontal="left" vertical="center" wrapText="1"/>
    </xf>
    <xf numFmtId="176" fontId="14" fillId="0" borderId="41" xfId="0" applyNumberFormat="1" applyFont="1" applyBorder="1" applyAlignment="1">
      <alignment horizontal="right" vertical="center" wrapText="1"/>
    </xf>
    <xf numFmtId="176" fontId="14" fillId="0" borderId="24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18" fillId="0" borderId="54" xfId="0" applyFont="1" applyBorder="1">
      <alignment vertical="center"/>
    </xf>
    <xf numFmtId="0" fontId="20" fillId="0" borderId="55" xfId="0" applyFont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right" vertical="center" shrinkToFit="1"/>
    </xf>
    <xf numFmtId="0" fontId="4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20" fillId="0" borderId="59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right" vertical="center" shrinkToFit="1"/>
    </xf>
    <xf numFmtId="0" fontId="4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20" fillId="0" borderId="63" xfId="0" applyFont="1" applyBorder="1" applyAlignment="1">
      <alignment vertical="center" shrinkToFit="1"/>
    </xf>
    <xf numFmtId="0" fontId="4" fillId="0" borderId="64" xfId="0" applyFont="1" applyBorder="1" applyAlignment="1">
      <alignment horizontal="center" vertical="center" shrinkToFit="1"/>
    </xf>
    <xf numFmtId="0" fontId="20" fillId="0" borderId="62" xfId="0" applyFont="1" applyBorder="1" applyAlignment="1">
      <alignment horizontal="right" vertical="center" shrinkToFit="1"/>
    </xf>
    <xf numFmtId="0" fontId="4" fillId="0" borderId="65" xfId="0" applyFont="1" applyBorder="1">
      <alignment vertical="center"/>
    </xf>
    <xf numFmtId="0" fontId="4" fillId="3" borderId="66" xfId="0" applyFont="1" applyFill="1" applyBorder="1" applyAlignment="1">
      <alignment vertical="center" textRotation="255" wrapText="1"/>
    </xf>
    <xf numFmtId="0" fontId="18" fillId="0" borderId="67" xfId="0" applyFont="1" applyBorder="1">
      <alignment vertical="center"/>
    </xf>
    <xf numFmtId="0" fontId="20" fillId="0" borderId="68" xfId="0" applyFont="1" applyBorder="1" applyAlignment="1">
      <alignment horizontal="right" vertical="center" shrinkToFit="1"/>
    </xf>
    <xf numFmtId="0" fontId="4" fillId="0" borderId="69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right" vertical="center" shrinkToFit="1"/>
    </xf>
    <xf numFmtId="0" fontId="4" fillId="0" borderId="70" xfId="0" applyFont="1" applyBorder="1">
      <alignment vertical="center"/>
    </xf>
    <xf numFmtId="0" fontId="4" fillId="3" borderId="32" xfId="0" applyFont="1" applyFill="1" applyBorder="1" applyAlignment="1">
      <alignment vertical="center" textRotation="255" wrapText="1"/>
    </xf>
    <xf numFmtId="0" fontId="18" fillId="0" borderId="71" xfId="0" applyFont="1" applyBorder="1">
      <alignment vertical="center"/>
    </xf>
    <xf numFmtId="0" fontId="20" fillId="0" borderId="0" xfId="0" applyFont="1" applyAlignment="1">
      <alignment horizontal="right" vertical="center" shrinkToFit="1"/>
    </xf>
    <xf numFmtId="0" fontId="4" fillId="0" borderId="72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right" vertical="center" shrinkToFit="1"/>
    </xf>
    <xf numFmtId="0" fontId="4" fillId="0" borderId="74" xfId="0" applyFont="1" applyBorder="1">
      <alignment vertical="center"/>
    </xf>
    <xf numFmtId="176" fontId="4" fillId="0" borderId="30" xfId="0" applyNumberFormat="1" applyFont="1" applyBorder="1" applyAlignment="1">
      <alignment horizontal="right" vertical="center" wrapText="1"/>
    </xf>
    <xf numFmtId="0" fontId="4" fillId="0" borderId="75" xfId="0" applyFont="1" applyBorder="1" applyAlignment="1">
      <alignment vertical="center" wrapText="1"/>
    </xf>
    <xf numFmtId="0" fontId="21" fillId="3" borderId="76" xfId="0" applyFont="1" applyFill="1" applyBorder="1" applyAlignment="1">
      <alignment vertical="distributed" wrapText="1"/>
    </xf>
    <xf numFmtId="0" fontId="22" fillId="0" borderId="0" xfId="0" applyFont="1">
      <alignment vertical="center"/>
    </xf>
    <xf numFmtId="0" fontId="27" fillId="0" borderId="0" xfId="0" applyFont="1">
      <alignment vertical="center"/>
    </xf>
    <xf numFmtId="180" fontId="10" fillId="4" borderId="77" xfId="0" applyNumberFormat="1" applyFont="1" applyFill="1" applyBorder="1" applyAlignment="1">
      <alignment horizontal="right" vertical="center" wrapText="1"/>
    </xf>
    <xf numFmtId="180" fontId="10" fillId="4" borderId="78" xfId="0" applyNumberFormat="1" applyFont="1" applyFill="1" applyBorder="1" applyAlignment="1">
      <alignment horizontal="right" vertical="center" wrapText="1"/>
    </xf>
    <xf numFmtId="180" fontId="10" fillId="4" borderId="79" xfId="0" applyNumberFormat="1" applyFont="1" applyFill="1" applyBorder="1" applyAlignment="1">
      <alignment horizontal="right" vertical="center" wrapText="1"/>
    </xf>
    <xf numFmtId="0" fontId="10" fillId="0" borderId="80" xfId="0" applyFont="1" applyBorder="1" applyAlignment="1">
      <alignment horizontal="right" vertical="center" wrapText="1"/>
    </xf>
    <xf numFmtId="0" fontId="10" fillId="0" borderId="81" xfId="0" applyFont="1" applyBorder="1" applyAlignment="1">
      <alignment horizontal="right" vertical="center" wrapText="1"/>
    </xf>
    <xf numFmtId="180" fontId="13" fillId="4" borderId="82" xfId="0" applyNumberFormat="1" applyFont="1" applyFill="1" applyBorder="1" applyAlignment="1">
      <alignment horizontal="right" vertical="center" wrapText="1"/>
    </xf>
    <xf numFmtId="180" fontId="13" fillId="4" borderId="83" xfId="0" applyNumberFormat="1" applyFont="1" applyFill="1" applyBorder="1" applyAlignment="1">
      <alignment horizontal="right" vertical="center" wrapText="1"/>
    </xf>
    <xf numFmtId="49" fontId="4" fillId="3" borderId="84" xfId="0" applyNumberFormat="1" applyFont="1" applyFill="1" applyBorder="1" applyAlignment="1">
      <alignment horizontal="center" vertical="center" wrapText="1"/>
    </xf>
    <xf numFmtId="177" fontId="14" fillId="0" borderId="10" xfId="0" applyNumberFormat="1" applyFont="1" applyBorder="1" applyAlignment="1">
      <alignment vertical="center" wrapText="1"/>
    </xf>
    <xf numFmtId="177" fontId="14" fillId="0" borderId="12" xfId="0" applyNumberFormat="1" applyFont="1" applyBorder="1" applyAlignment="1">
      <alignment vertical="center" wrapText="1"/>
    </xf>
    <xf numFmtId="177" fontId="14" fillId="0" borderId="14" xfId="0" applyNumberFormat="1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vertical="center" wrapText="1"/>
    </xf>
    <xf numFmtId="177" fontId="13" fillId="0" borderId="86" xfId="0" applyNumberFormat="1" applyFont="1" applyBorder="1" applyAlignment="1">
      <alignment vertical="center" wrapText="1"/>
    </xf>
    <xf numFmtId="177" fontId="13" fillId="0" borderId="12" xfId="0" applyNumberFormat="1" applyFont="1" applyBorder="1" applyAlignment="1">
      <alignment vertical="center" wrapText="1"/>
    </xf>
    <xf numFmtId="177" fontId="13" fillId="0" borderId="14" xfId="0" applyNumberFormat="1" applyFont="1" applyBorder="1" applyAlignment="1">
      <alignment vertical="center" wrapText="1"/>
    </xf>
    <xf numFmtId="180" fontId="13" fillId="4" borderId="87" xfId="0" applyNumberFormat="1" applyFont="1" applyFill="1" applyBorder="1" applyAlignment="1">
      <alignment vertical="center" wrapText="1"/>
    </xf>
    <xf numFmtId="177" fontId="14" fillId="0" borderId="41" xfId="0" applyNumberFormat="1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 wrapText="1"/>
    </xf>
    <xf numFmtId="177" fontId="14" fillId="0" borderId="88" xfId="0" applyNumberFormat="1" applyFont="1" applyBorder="1" applyAlignment="1">
      <alignment vertical="center" wrapText="1"/>
    </xf>
    <xf numFmtId="177" fontId="13" fillId="0" borderId="89" xfId="0" applyNumberFormat="1" applyFont="1" applyBorder="1" applyAlignment="1">
      <alignment vertical="center" wrapText="1"/>
    </xf>
    <xf numFmtId="177" fontId="13" fillId="0" borderId="24" xfId="0" applyNumberFormat="1" applyFont="1" applyBorder="1" applyAlignment="1">
      <alignment vertical="center" wrapText="1"/>
    </xf>
    <xf numFmtId="177" fontId="13" fillId="0" borderId="88" xfId="0" applyNumberFormat="1" applyFont="1" applyBorder="1" applyAlignment="1">
      <alignment vertical="center" wrapText="1"/>
    </xf>
    <xf numFmtId="177" fontId="7" fillId="4" borderId="40" xfId="0" applyNumberFormat="1" applyFont="1" applyFill="1" applyBorder="1">
      <alignment vertical="center"/>
    </xf>
    <xf numFmtId="182" fontId="9" fillId="0" borderId="90" xfId="0" applyNumberFormat="1" applyFont="1" applyBorder="1">
      <alignment vertical="center"/>
    </xf>
    <xf numFmtId="178" fontId="13" fillId="4" borderId="39" xfId="0" applyNumberFormat="1" applyFont="1" applyFill="1" applyBorder="1">
      <alignment vertical="center"/>
    </xf>
    <xf numFmtId="181" fontId="10" fillId="4" borderId="91" xfId="0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center" vertical="center" textRotation="255" wrapText="1"/>
    </xf>
    <xf numFmtId="183" fontId="9" fillId="0" borderId="90" xfId="0" applyNumberFormat="1" applyFont="1" applyBorder="1">
      <alignment vertical="center"/>
    </xf>
    <xf numFmtId="49" fontId="29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3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7" fillId="0" borderId="0" xfId="0" applyFont="1">
      <alignment vertical="center"/>
    </xf>
    <xf numFmtId="0" fontId="5" fillId="0" borderId="92" xfId="0" applyFont="1" applyBorder="1">
      <alignment vertical="center"/>
    </xf>
    <xf numFmtId="0" fontId="3" fillId="0" borderId="38" xfId="0" applyFont="1" applyBorder="1">
      <alignment vertical="center"/>
    </xf>
    <xf numFmtId="178" fontId="13" fillId="0" borderId="39" xfId="0" applyNumberFormat="1" applyFont="1" applyBorder="1">
      <alignment vertical="center"/>
    </xf>
    <xf numFmtId="177" fontId="7" fillId="0" borderId="40" xfId="0" applyNumberFormat="1" applyFont="1" applyBorder="1">
      <alignment vertical="center"/>
    </xf>
    <xf numFmtId="0" fontId="19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3" fillId="3" borderId="4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96" xfId="0" applyFont="1" applyBorder="1" applyAlignment="1">
      <alignment vertical="center" wrapText="1"/>
    </xf>
    <xf numFmtId="0" fontId="20" fillId="0" borderId="58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97" xfId="0" applyFont="1" applyBorder="1" applyAlignment="1">
      <alignment vertical="center" shrinkToFit="1"/>
    </xf>
    <xf numFmtId="0" fontId="4" fillId="0" borderId="99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left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left" vertical="center" shrinkToFit="1"/>
    </xf>
    <xf numFmtId="0" fontId="4" fillId="0" borderId="102" xfId="0" applyFont="1" applyBorder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11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114" xfId="0" applyFont="1" applyBorder="1" applyAlignment="1">
      <alignment horizontal="center" vertical="center" shrinkToFit="1"/>
    </xf>
    <xf numFmtId="177" fontId="19" fillId="0" borderId="84" xfId="0" applyNumberFormat="1" applyFont="1" applyBorder="1" applyAlignment="1">
      <alignment horizontal="right" vertical="center"/>
    </xf>
    <xf numFmtId="177" fontId="19" fillId="0" borderId="68" xfId="0" applyNumberFormat="1" applyFont="1" applyBorder="1" applyAlignment="1">
      <alignment horizontal="right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shrinkToFit="1"/>
    </xf>
    <xf numFmtId="0" fontId="4" fillId="0" borderId="52" xfId="0" applyFont="1" applyBorder="1" applyAlignment="1">
      <alignment vertical="center" shrinkToFit="1"/>
    </xf>
    <xf numFmtId="0" fontId="4" fillId="0" borderId="103" xfId="0" applyFont="1" applyBorder="1" applyAlignment="1">
      <alignment vertical="center" shrinkToFit="1"/>
    </xf>
    <xf numFmtId="0" fontId="4" fillId="3" borderId="100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 textRotation="255"/>
    </xf>
    <xf numFmtId="0" fontId="4" fillId="3" borderId="33" xfId="0" applyFont="1" applyFill="1" applyBorder="1" applyAlignment="1">
      <alignment vertical="center" textRotation="255"/>
    </xf>
    <xf numFmtId="0" fontId="3" fillId="3" borderId="33" xfId="0" applyFont="1" applyFill="1" applyBorder="1" applyAlignment="1">
      <alignment vertical="center" textRotation="255"/>
    </xf>
    <xf numFmtId="0" fontId="3" fillId="3" borderId="104" xfId="0" applyFont="1" applyFill="1" applyBorder="1" applyAlignment="1">
      <alignment vertical="center" textRotation="255"/>
    </xf>
    <xf numFmtId="0" fontId="4" fillId="3" borderId="105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 shrinkToFit="1"/>
    </xf>
    <xf numFmtId="0" fontId="4" fillId="3" borderId="107" xfId="0" applyFont="1" applyFill="1" applyBorder="1" applyAlignment="1">
      <alignment horizontal="center" vertical="center" shrinkToFit="1"/>
    </xf>
    <xf numFmtId="0" fontId="4" fillId="3" borderId="99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94" xfId="0" applyFont="1" applyFill="1" applyBorder="1">
      <alignment vertical="center"/>
    </xf>
    <xf numFmtId="0" fontId="3" fillId="3" borderId="108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109" xfId="0" applyFont="1" applyFill="1" applyBorder="1">
      <alignment vertical="center"/>
    </xf>
    <xf numFmtId="0" fontId="3" fillId="3" borderId="100" xfId="0" applyFont="1" applyFill="1" applyBorder="1">
      <alignment vertical="center"/>
    </xf>
    <xf numFmtId="0" fontId="3" fillId="3" borderId="101" xfId="0" applyFont="1" applyFill="1" applyBorder="1">
      <alignment vertical="center"/>
    </xf>
    <xf numFmtId="0" fontId="3" fillId="3" borderId="110" xfId="0" applyFont="1" applyFill="1" applyBorder="1">
      <alignment vertical="center"/>
    </xf>
    <xf numFmtId="0" fontId="4" fillId="0" borderId="38" xfId="0" applyFont="1" applyBorder="1" applyAlignment="1">
      <alignment horizontal="left" vertical="center" shrinkToFit="1"/>
    </xf>
    <xf numFmtId="0" fontId="4" fillId="0" borderId="38" xfId="0" applyFont="1" applyBorder="1" applyAlignment="1">
      <alignment vertical="center" shrinkToFit="1"/>
    </xf>
    <xf numFmtId="0" fontId="4" fillId="0" borderId="111" xfId="0" applyFont="1" applyBorder="1" applyAlignment="1">
      <alignment vertical="center" shrinkToFit="1"/>
    </xf>
    <xf numFmtId="0" fontId="4" fillId="3" borderId="92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0" borderId="92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3" borderId="10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3" borderId="11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3" fillId="3" borderId="113" xfId="0" applyFont="1" applyFill="1" applyBorder="1">
      <alignment vertical="center"/>
    </xf>
    <xf numFmtId="0" fontId="3" fillId="3" borderId="76" xfId="0" applyFont="1" applyFill="1" applyBorder="1">
      <alignment vertical="center"/>
    </xf>
    <xf numFmtId="0" fontId="3" fillId="3" borderId="114" xfId="0" applyFont="1" applyFill="1" applyBorder="1">
      <alignment vertical="center"/>
    </xf>
    <xf numFmtId="0" fontId="11" fillId="0" borderId="92" xfId="0" applyFont="1" applyBorder="1" applyAlignment="1">
      <alignment horizontal="right"/>
    </xf>
    <xf numFmtId="0" fontId="11" fillId="0" borderId="112" xfId="0" applyFont="1" applyBorder="1" applyAlignment="1">
      <alignment horizontal="right"/>
    </xf>
    <xf numFmtId="0" fontId="11" fillId="0" borderId="10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3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5" fillId="0" borderId="11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16" xfId="0" applyFont="1" applyBorder="1" applyAlignment="1">
      <alignment horizontal="center" vertical="center" shrinkToFit="1"/>
    </xf>
    <xf numFmtId="0" fontId="18" fillId="0" borderId="92" xfId="0" quotePrefix="1" applyFont="1" applyBorder="1" applyAlignment="1">
      <alignment horizontal="left" vertical="center" shrinkToFit="1"/>
    </xf>
    <xf numFmtId="0" fontId="18" fillId="0" borderId="112" xfId="0" quotePrefix="1" applyFont="1" applyBorder="1" applyAlignment="1">
      <alignment horizontal="left" vertical="center" shrinkToFit="1"/>
    </xf>
    <xf numFmtId="0" fontId="18" fillId="0" borderId="53" xfId="0" quotePrefix="1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20" fillId="0" borderId="62" xfId="0" applyFont="1" applyBorder="1" applyAlignment="1">
      <alignment vertical="center" shrinkToFit="1"/>
    </xf>
    <xf numFmtId="0" fontId="20" fillId="0" borderId="63" xfId="0" applyFont="1" applyBorder="1" applyAlignment="1">
      <alignment vertical="center" shrinkToFit="1"/>
    </xf>
    <xf numFmtId="0" fontId="20" fillId="0" borderId="98" xfId="0" applyFont="1" applyBorder="1" applyAlignment="1">
      <alignment vertical="center" shrinkToFit="1"/>
    </xf>
    <xf numFmtId="0" fontId="20" fillId="0" borderId="67" xfId="0" applyFont="1" applyBorder="1" applyAlignment="1">
      <alignment vertical="center" shrinkToFit="1"/>
    </xf>
    <xf numFmtId="0" fontId="20" fillId="0" borderId="68" xfId="0" applyFont="1" applyBorder="1" applyAlignment="1">
      <alignment vertical="center" shrinkToFit="1"/>
    </xf>
    <xf numFmtId="0" fontId="20" fillId="0" borderId="95" xfId="0" applyFont="1" applyBorder="1" applyAlignment="1">
      <alignment vertical="center" shrinkToFit="1"/>
    </xf>
    <xf numFmtId="0" fontId="3" fillId="3" borderId="67" xfId="0" applyFont="1" applyFill="1" applyBorder="1" applyAlignment="1">
      <alignment horizontal="center" vertical="center"/>
    </xf>
    <xf numFmtId="0" fontId="3" fillId="3" borderId="1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255" wrapText="1"/>
    </xf>
    <xf numFmtId="0" fontId="4" fillId="3" borderId="32" xfId="0" applyFont="1" applyFill="1" applyBorder="1" applyAlignment="1">
      <alignment horizontal="center" vertical="center" textRotation="255" wrapText="1"/>
    </xf>
    <xf numFmtId="0" fontId="4" fillId="3" borderId="118" xfId="0" applyFont="1" applyFill="1" applyBorder="1" applyAlignment="1">
      <alignment horizontal="center" vertical="center" textRotation="255" wrapText="1"/>
    </xf>
    <xf numFmtId="0" fontId="4" fillId="0" borderId="55" xfId="0" applyFont="1" applyBorder="1" applyAlignment="1">
      <alignment vertical="center" shrinkToFit="1"/>
    </xf>
    <xf numFmtId="0" fontId="4" fillId="0" borderId="59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20" fillId="0" borderId="54" xfId="0" applyFont="1" applyBorder="1" applyAlignment="1">
      <alignment vertical="center" shrinkToFit="1"/>
    </xf>
    <xf numFmtId="0" fontId="20" fillId="0" borderId="55" xfId="0" applyFont="1" applyBorder="1" applyAlignment="1">
      <alignment vertical="center" shrinkToFit="1"/>
    </xf>
    <xf numFmtId="0" fontId="20" fillId="0" borderId="119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18" xfId="0" applyFont="1" applyBorder="1" applyAlignment="1">
      <alignment horizontal="left" vertical="top"/>
    </xf>
    <xf numFmtId="0" fontId="3" fillId="0" borderId="76" xfId="0" applyFont="1" applyBorder="1" applyAlignment="1">
      <alignment horizontal="left" vertical="top"/>
    </xf>
    <xf numFmtId="0" fontId="3" fillId="0" borderId="12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4" fillId="0" borderId="6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68" xfId="0" applyFont="1" applyFill="1" applyBorder="1" applyAlignment="1">
      <alignment horizontal="center" vertical="center"/>
    </xf>
    <xf numFmtId="0" fontId="20" fillId="0" borderId="73" xfId="0" applyFont="1" applyBorder="1" applyAlignment="1">
      <alignment vertical="center" shrinkToFit="1"/>
    </xf>
    <xf numFmtId="0" fontId="20" fillId="0" borderId="76" xfId="0" applyFont="1" applyBorder="1" applyAlignment="1">
      <alignment vertical="center" shrinkToFit="1"/>
    </xf>
    <xf numFmtId="0" fontId="20" fillId="0" borderId="120" xfId="0" applyFont="1" applyBorder="1" applyAlignment="1">
      <alignment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4" fillId="0" borderId="76" xfId="0" applyFont="1" applyBorder="1" applyAlignment="1">
      <alignment horizontal="right" vertical="center" shrinkToFi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4" fillId="3" borderId="125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96" xfId="0" applyFont="1" applyFill="1" applyBorder="1" applyAlignment="1">
      <alignment horizontal="center" vertical="center" wrapText="1"/>
    </xf>
    <xf numFmtId="0" fontId="4" fillId="3" borderId="126" xfId="0" applyFont="1" applyFill="1" applyBorder="1" applyAlignment="1">
      <alignment horizontal="center" vertical="center" wrapText="1"/>
    </xf>
    <xf numFmtId="0" fontId="4" fillId="3" borderId="127" xfId="0" applyFont="1" applyFill="1" applyBorder="1" applyAlignment="1">
      <alignment horizontal="center" vertical="center" wrapText="1"/>
    </xf>
    <xf numFmtId="49" fontId="4" fillId="2" borderId="133" xfId="0" applyNumberFormat="1" applyFont="1" applyFill="1" applyBorder="1" applyAlignment="1">
      <alignment horizontal="center" vertical="center" textRotation="255" wrapText="1"/>
    </xf>
    <xf numFmtId="49" fontId="4" fillId="2" borderId="27" xfId="0" applyNumberFormat="1" applyFont="1" applyFill="1" applyBorder="1" applyAlignment="1">
      <alignment horizontal="center" vertical="center" textRotation="255" wrapText="1"/>
    </xf>
    <xf numFmtId="49" fontId="4" fillId="2" borderId="29" xfId="0" applyNumberFormat="1" applyFont="1" applyFill="1" applyBorder="1" applyAlignment="1">
      <alignment horizontal="center" vertical="center" textRotation="255" wrapText="1"/>
    </xf>
    <xf numFmtId="176" fontId="14" fillId="0" borderId="10" xfId="0" applyNumberFormat="1" applyFont="1" applyBorder="1" applyAlignment="1">
      <alignment horizontal="right" vertical="center" wrapText="1"/>
    </xf>
    <xf numFmtId="176" fontId="14" fillId="0" borderId="11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76" fontId="14" fillId="0" borderId="12" xfId="0" applyNumberFormat="1" applyFont="1" applyBorder="1" applyAlignment="1">
      <alignment horizontal="right" vertical="center" wrapText="1"/>
    </xf>
    <xf numFmtId="176" fontId="14" fillId="0" borderId="13" xfId="0" applyNumberFormat="1" applyFont="1" applyBorder="1" applyAlignment="1">
      <alignment horizontal="right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49" fontId="4" fillId="2" borderId="134" xfId="0" applyNumberFormat="1" applyFont="1" applyFill="1" applyBorder="1" applyAlignment="1">
      <alignment horizontal="center" vertical="center" textRotation="255" wrapText="1"/>
    </xf>
    <xf numFmtId="49" fontId="4" fillId="2" borderId="135" xfId="0" applyNumberFormat="1" applyFont="1" applyFill="1" applyBorder="1" applyAlignment="1">
      <alignment horizontal="center" vertical="center" textRotation="255" wrapText="1"/>
    </xf>
    <xf numFmtId="176" fontId="14" fillId="0" borderId="136" xfId="0" applyNumberFormat="1" applyFont="1" applyBorder="1" applyAlignment="1">
      <alignment horizontal="right" vertical="center" wrapText="1"/>
    </xf>
    <xf numFmtId="176" fontId="14" fillId="0" borderId="75" xfId="0" applyNumberFormat="1" applyFont="1" applyBorder="1" applyAlignment="1">
      <alignment horizontal="right" vertical="center" wrapText="1"/>
    </xf>
    <xf numFmtId="0" fontId="28" fillId="0" borderId="137" xfId="0" applyFont="1" applyBorder="1" applyAlignment="1">
      <alignment horizontal="right" vertical="top" wrapText="1"/>
    </xf>
    <xf numFmtId="0" fontId="28" fillId="0" borderId="138" xfId="0" applyFont="1" applyBorder="1" applyAlignment="1">
      <alignment horizontal="right" vertical="top" wrapText="1"/>
    </xf>
    <xf numFmtId="0" fontId="28" fillId="0" borderId="23" xfId="0" applyFont="1" applyBorder="1" applyAlignment="1">
      <alignment horizontal="right" vertical="top" wrapText="1"/>
    </xf>
    <xf numFmtId="0" fontId="28" fillId="0" borderId="139" xfId="0" applyFont="1" applyBorder="1" applyAlignment="1">
      <alignment horizontal="right" vertical="top" wrapText="1"/>
    </xf>
    <xf numFmtId="0" fontId="7" fillId="3" borderId="14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80" fontId="13" fillId="4" borderId="87" xfId="0" applyNumberFormat="1" applyFont="1" applyFill="1" applyBorder="1" applyAlignment="1">
      <alignment horizontal="right" vertical="center" wrapText="1"/>
    </xf>
    <xf numFmtId="180" fontId="13" fillId="4" borderId="141" xfId="0" applyNumberFormat="1" applyFont="1" applyFill="1" applyBorder="1" applyAlignment="1">
      <alignment horizontal="right" vertical="center" wrapText="1"/>
    </xf>
    <xf numFmtId="0" fontId="7" fillId="0" borderId="142" xfId="0" applyFont="1" applyBorder="1" applyAlignment="1">
      <alignment horizontal="center" vertical="center" textRotation="255" wrapText="1"/>
    </xf>
    <xf numFmtId="0" fontId="7" fillId="0" borderId="143" xfId="0" applyFont="1" applyBorder="1" applyAlignment="1">
      <alignment horizontal="center" vertical="center" textRotation="255" wrapText="1"/>
    </xf>
    <xf numFmtId="0" fontId="7" fillId="3" borderId="84" xfId="0" applyFont="1" applyFill="1" applyBorder="1" applyAlignment="1">
      <alignment horizontal="left" vertical="center" wrapText="1"/>
    </xf>
    <xf numFmtId="0" fontId="7" fillId="3" borderId="68" xfId="0" applyFont="1" applyFill="1" applyBorder="1" applyAlignment="1">
      <alignment horizontal="left" vertical="center" wrapText="1"/>
    </xf>
    <xf numFmtId="0" fontId="7" fillId="3" borderId="96" xfId="0" applyFont="1" applyFill="1" applyBorder="1" applyAlignment="1">
      <alignment horizontal="left" vertical="center" wrapText="1"/>
    </xf>
    <xf numFmtId="176" fontId="13" fillId="3" borderId="84" xfId="0" applyNumberFormat="1" applyFont="1" applyFill="1" applyBorder="1" applyAlignment="1">
      <alignment horizontal="right" vertical="center" wrapText="1"/>
    </xf>
    <xf numFmtId="176" fontId="13" fillId="3" borderId="96" xfId="0" applyNumberFormat="1" applyFont="1" applyFill="1" applyBorder="1" applyAlignment="1">
      <alignment horizontal="right" vertical="center" wrapText="1"/>
    </xf>
    <xf numFmtId="0" fontId="7" fillId="3" borderId="68" xfId="0" applyFont="1" applyFill="1" applyBorder="1" applyAlignment="1">
      <alignment horizontal="left" vertical="center" shrinkToFit="1"/>
    </xf>
    <xf numFmtId="0" fontId="7" fillId="3" borderId="117" xfId="0" applyFont="1" applyFill="1" applyBorder="1" applyAlignment="1">
      <alignment horizontal="left" vertical="center" shrinkToFit="1"/>
    </xf>
    <xf numFmtId="0" fontId="28" fillId="0" borderId="85" xfId="0" applyFont="1" applyBorder="1" applyAlignment="1">
      <alignment horizontal="right" vertical="top" wrapText="1"/>
    </xf>
    <xf numFmtId="0" fontId="28" fillId="0" borderId="39" xfId="0" applyFont="1" applyBorder="1" applyAlignment="1">
      <alignment horizontal="right" vertical="top" wrapText="1"/>
    </xf>
    <xf numFmtId="0" fontId="28" fillId="0" borderId="16" xfId="0" applyFont="1" applyBorder="1" applyAlignment="1">
      <alignment horizontal="right" vertical="top" wrapText="1"/>
    </xf>
    <xf numFmtId="176" fontId="14" fillId="0" borderId="129" xfId="0" applyNumberFormat="1" applyFont="1" applyBorder="1" applyAlignment="1">
      <alignment horizontal="right" vertical="center" wrapText="1"/>
    </xf>
    <xf numFmtId="176" fontId="4" fillId="0" borderId="130" xfId="0" applyNumberFormat="1" applyFont="1" applyBorder="1" applyAlignment="1">
      <alignment horizontal="right" vertical="center" wrapText="1"/>
    </xf>
    <xf numFmtId="0" fontId="13" fillId="0" borderId="131" xfId="0" applyFont="1" applyBorder="1" applyAlignment="1">
      <alignment horizontal="center" vertical="center" wrapText="1"/>
    </xf>
    <xf numFmtId="0" fontId="4" fillId="0" borderId="131" xfId="0" applyFont="1" applyBorder="1" applyAlignment="1">
      <alignment vertical="center" wrapText="1"/>
    </xf>
    <xf numFmtId="0" fontId="4" fillId="0" borderId="132" xfId="0" applyFont="1" applyBorder="1" applyAlignment="1">
      <alignment vertical="center" wrapText="1"/>
    </xf>
    <xf numFmtId="180" fontId="13" fillId="4" borderId="85" xfId="0" applyNumberFormat="1" applyFont="1" applyFill="1" applyBorder="1" applyAlignment="1">
      <alignment horizontal="right" vertical="center" wrapText="1"/>
    </xf>
    <xf numFmtId="180" fontId="13" fillId="4" borderId="15" xfId="0" applyNumberFormat="1" applyFont="1" applyFill="1" applyBorder="1" applyAlignment="1">
      <alignment horizontal="right" vertical="center" wrapText="1"/>
    </xf>
    <xf numFmtId="49" fontId="4" fillId="3" borderId="85" xfId="0" applyNumberFormat="1" applyFont="1" applyFill="1" applyBorder="1" applyAlignment="1">
      <alignment horizontal="center" vertical="center" shrinkToFit="1"/>
    </xf>
    <xf numFmtId="49" fontId="4" fillId="3" borderId="39" xfId="0" applyNumberFormat="1" applyFont="1" applyFill="1" applyBorder="1" applyAlignment="1">
      <alignment horizontal="center" vertical="center" shrinkToFit="1"/>
    </xf>
    <xf numFmtId="49" fontId="4" fillId="3" borderId="15" xfId="0" applyNumberFormat="1" applyFont="1" applyFill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3" borderId="117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255" wrapText="1"/>
    </xf>
    <xf numFmtId="0" fontId="7" fillId="0" borderId="144" xfId="0" applyFont="1" applyBorder="1" applyAlignment="1">
      <alignment horizontal="center" vertical="center" textRotation="255" wrapText="1"/>
    </xf>
    <xf numFmtId="49" fontId="4" fillId="2" borderId="145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93" xfId="0" applyFont="1" applyBorder="1" applyAlignment="1">
      <alignment horizontal="left" vertical="center" shrinkToFit="1"/>
    </xf>
    <xf numFmtId="0" fontId="4" fillId="0" borderId="128" xfId="0" applyFont="1" applyBorder="1" applyAlignment="1">
      <alignment horizontal="left" vertical="center" shrinkToFit="1"/>
    </xf>
    <xf numFmtId="0" fontId="13" fillId="0" borderId="146" xfId="0" applyFont="1" applyBorder="1" applyAlignment="1">
      <alignment horizontal="left" vertical="center" wrapText="1"/>
    </xf>
    <xf numFmtId="0" fontId="13" fillId="0" borderId="147" xfId="0" applyFont="1" applyBorder="1" applyAlignment="1">
      <alignment horizontal="left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3" fillId="0" borderId="150" xfId="0" applyFont="1" applyBorder="1" applyAlignment="1">
      <alignment horizontal="left" vertical="center" wrapText="1"/>
    </xf>
    <xf numFmtId="0" fontId="13" fillId="0" borderId="151" xfId="0" applyFont="1" applyBorder="1" applyAlignment="1">
      <alignment horizontal="left" vertical="center" wrapText="1"/>
    </xf>
    <xf numFmtId="0" fontId="13" fillId="0" borderId="152" xfId="0" applyFont="1" applyBorder="1" applyAlignment="1">
      <alignment horizontal="left" vertical="center" wrapText="1"/>
    </xf>
    <xf numFmtId="0" fontId="13" fillId="0" borderId="153" xfId="0" applyFont="1" applyBorder="1" applyAlignment="1">
      <alignment horizontal="left" vertical="center" wrapText="1"/>
    </xf>
    <xf numFmtId="0" fontId="3" fillId="0" borderId="10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34" xfId="0" applyFont="1" applyBorder="1" applyAlignment="1">
      <alignment horizontal="center" vertical="center" textRotation="255" wrapText="1"/>
    </xf>
    <xf numFmtId="0" fontId="4" fillId="0" borderId="135" xfId="0" applyFont="1" applyBorder="1" applyAlignment="1">
      <alignment horizontal="center" vertical="center" textRotation="255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13" fillId="0" borderId="162" xfId="0" applyFont="1" applyBorder="1" applyAlignment="1">
      <alignment horizontal="left" vertical="center" wrapText="1"/>
    </xf>
    <xf numFmtId="0" fontId="13" fillId="0" borderId="163" xfId="0" applyFont="1" applyBorder="1" applyAlignment="1">
      <alignment horizontal="left" vertical="center" wrapText="1"/>
    </xf>
    <xf numFmtId="0" fontId="13" fillId="0" borderId="164" xfId="0" applyFont="1" applyBorder="1" applyAlignment="1">
      <alignment horizontal="left" vertical="center" wrapText="1"/>
    </xf>
    <xf numFmtId="0" fontId="13" fillId="0" borderId="165" xfId="0" applyFont="1" applyBorder="1" applyAlignment="1">
      <alignment horizontal="left" vertical="center" wrapText="1"/>
    </xf>
    <xf numFmtId="0" fontId="7" fillId="3" borderId="7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13" fillId="0" borderId="154" xfId="0" applyFont="1" applyBorder="1" applyAlignment="1">
      <alignment horizontal="center" vertical="center" wrapText="1"/>
    </xf>
    <xf numFmtId="0" fontId="13" fillId="0" borderId="155" xfId="0" applyFont="1" applyBorder="1" applyAlignment="1">
      <alignment horizontal="center" vertical="center" wrapText="1"/>
    </xf>
    <xf numFmtId="0" fontId="13" fillId="0" borderId="156" xfId="0" applyFont="1" applyBorder="1" applyAlignment="1">
      <alignment horizontal="center" vertical="center" wrapText="1"/>
    </xf>
    <xf numFmtId="0" fontId="13" fillId="0" borderId="157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 wrapText="1"/>
    </xf>
    <xf numFmtId="0" fontId="3" fillId="0" borderId="167" xfId="0" applyFont="1" applyBorder="1" applyAlignment="1">
      <alignment horizontal="left" vertical="center" wrapText="1"/>
    </xf>
    <xf numFmtId="0" fontId="7" fillId="0" borderId="172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center" vertical="center" wrapText="1"/>
    </xf>
    <xf numFmtId="0" fontId="7" fillId="0" borderId="17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8" xfId="0" applyFont="1" applyBorder="1" applyAlignment="1">
      <alignment horizontal="left" vertical="center" shrinkToFit="1"/>
    </xf>
    <xf numFmtId="0" fontId="8" fillId="0" borderId="105" xfId="0" applyFont="1" applyBorder="1" applyAlignment="1">
      <alignment horizontal="left" vertical="center" shrinkToFit="1"/>
    </xf>
    <xf numFmtId="0" fontId="3" fillId="0" borderId="105" xfId="0" applyFont="1" applyBorder="1" applyAlignment="1">
      <alignment horizontal="left" vertical="center" wrapText="1"/>
    </xf>
    <xf numFmtId="0" fontId="3" fillId="0" borderId="169" xfId="0" applyFont="1" applyBorder="1" applyAlignment="1">
      <alignment horizontal="left" vertical="center" wrapText="1"/>
    </xf>
    <xf numFmtId="0" fontId="9" fillId="3" borderId="14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6" fillId="3" borderId="176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3" fillId="3" borderId="106" xfId="0" applyFont="1" applyFill="1" applyBorder="1" applyAlignment="1">
      <alignment horizontal="left" vertical="center" shrinkToFit="1"/>
    </xf>
    <xf numFmtId="0" fontId="3" fillId="3" borderId="107" xfId="0" applyFont="1" applyFill="1" applyBorder="1" applyAlignment="1">
      <alignment horizontal="left" vertical="center" shrinkToFit="1"/>
    </xf>
    <xf numFmtId="0" fontId="3" fillId="0" borderId="109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7" fillId="0" borderId="175" xfId="0" applyFont="1" applyBorder="1" applyAlignment="1">
      <alignment horizontal="center" vertical="center" wrapText="1"/>
    </xf>
    <xf numFmtId="0" fontId="9" fillId="3" borderId="170" xfId="0" applyFont="1" applyFill="1" applyBorder="1" applyAlignment="1">
      <alignment horizontal="center" vertical="center" wrapText="1"/>
    </xf>
    <xf numFmtId="0" fontId="9" fillId="3" borderId="171" xfId="0" applyFont="1" applyFill="1" applyBorder="1" applyAlignment="1">
      <alignment horizontal="center" vertical="center" wrapText="1"/>
    </xf>
    <xf numFmtId="0" fontId="7" fillId="3" borderId="170" xfId="0" applyFont="1" applyFill="1" applyBorder="1" applyAlignment="1">
      <alignment horizontal="center" vertical="center" wrapText="1"/>
    </xf>
    <xf numFmtId="0" fontId="7" fillId="3" borderId="171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133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9" fillId="0" borderId="14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77" xfId="0" applyFont="1" applyBorder="1" applyAlignment="1">
      <alignment horizontal="left" vertical="center"/>
    </xf>
    <xf numFmtId="0" fontId="4" fillId="0" borderId="143" xfId="0" applyFont="1" applyBorder="1" applyAlignment="1">
      <alignment horizontal="left" vertical="center"/>
    </xf>
    <xf numFmtId="0" fontId="0" fillId="0" borderId="101" xfId="0" applyBorder="1" applyAlignment="1">
      <alignment horizontal="right" vertical="center"/>
    </xf>
    <xf numFmtId="0" fontId="0" fillId="3" borderId="92" xfId="0" applyFill="1" applyBorder="1" applyAlignment="1">
      <alignment horizontal="left" vertical="center" shrinkToFit="1"/>
    </xf>
    <xf numFmtId="0" fontId="0" fillId="3" borderId="112" xfId="0" applyFill="1" applyBorder="1" applyAlignment="1">
      <alignment horizontal="left" vertical="center" shrinkToFit="1"/>
    </xf>
    <xf numFmtId="0" fontId="0" fillId="3" borderId="102" xfId="0" applyFill="1" applyBorder="1" applyAlignment="1">
      <alignment horizontal="left" vertical="center" shrinkToFit="1"/>
    </xf>
    <xf numFmtId="0" fontId="4" fillId="0" borderId="178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128" xfId="0" applyFont="1" applyBorder="1" applyAlignment="1">
      <alignment horizontal="left" vertical="center"/>
    </xf>
    <xf numFmtId="0" fontId="4" fillId="0" borderId="180" xfId="0" applyFont="1" applyBorder="1" applyAlignment="1">
      <alignment horizontal="left" vertical="center"/>
    </xf>
    <xf numFmtId="0" fontId="4" fillId="0" borderId="181" xfId="0" applyFont="1" applyBorder="1" applyAlignment="1">
      <alignment horizontal="left" vertical="center"/>
    </xf>
    <xf numFmtId="0" fontId="4" fillId="0" borderId="182" xfId="0" applyFont="1" applyBorder="1" applyAlignment="1">
      <alignment horizontal="left" vertical="center"/>
    </xf>
    <xf numFmtId="0" fontId="10" fillId="0" borderId="118" xfId="0" applyFont="1" applyBorder="1">
      <alignment vertical="center"/>
    </xf>
    <xf numFmtId="0" fontId="10" fillId="0" borderId="76" xfId="0" applyFont="1" applyBorder="1">
      <alignment vertical="center"/>
    </xf>
    <xf numFmtId="0" fontId="10" fillId="0" borderId="121" xfId="0" applyFont="1" applyBorder="1">
      <alignment vertical="center"/>
    </xf>
    <xf numFmtId="0" fontId="0" fillId="0" borderId="179" xfId="0" applyBorder="1">
      <alignment vertical="center"/>
    </xf>
    <xf numFmtId="0" fontId="0" fillId="0" borderId="40" xfId="0" applyBorder="1">
      <alignment vertical="center"/>
    </xf>
    <xf numFmtId="0" fontId="0" fillId="0" borderId="18" xfId="0" applyBorder="1">
      <alignment vertical="center"/>
    </xf>
    <xf numFmtId="0" fontId="0" fillId="0" borderId="178" xfId="0" applyBorder="1">
      <alignment vertical="center"/>
    </xf>
    <xf numFmtId="0" fontId="0" fillId="0" borderId="93" xfId="0" applyBorder="1">
      <alignment vertical="center"/>
    </xf>
    <xf numFmtId="0" fontId="0" fillId="0" borderId="128" xfId="0" applyBorder="1">
      <alignment vertical="center"/>
    </xf>
    <xf numFmtId="0" fontId="0" fillId="0" borderId="17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347133</xdr:colOff>
      <xdr:row>4</xdr:row>
      <xdr:rowOff>273053</xdr:rowOff>
    </xdr:from>
    <xdr:to>
      <xdr:col>26</xdr:col>
      <xdr:colOff>311150</xdr:colOff>
      <xdr:row>8</xdr:row>
      <xdr:rowOff>51860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A2F992-4F38-8CB2-63C4-FC200ABB5E2E}"/>
            </a:ext>
          </a:extLst>
        </xdr:cNvPr>
        <xdr:cNvSpPr txBox="1"/>
      </xdr:nvSpPr>
      <xdr:spPr>
        <a:xfrm>
          <a:off x="13948833" y="1587503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注意事項！（</a:t>
          </a:r>
          <a:r>
            <a:rPr kumimoji="1" lang="en-US" altLang="ja-JP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HP</a:t>
          </a: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アップ時や印刷時は消去するか、印刷画面外に移動させてください）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⑥・⑥説明欄、⑦・⑦説明欄・⑩・㉑・㉖の予算額と決差額の欄には自動計算が入っています。薄く色塗りしている部分です。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F72EA92C-559D-1DB8-3A99-52A20AA5A037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62F0BA56-C363-6C7E-A9D2-CCE59DC18BB4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D30A83B3-10EA-7806-7156-049759AA539F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E49A708-F162-3D40-7DE7-BE42660500E3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7456730-E72E-1D13-61CB-6DCC08F3C1D2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1498B7E-7A47-9502-E7D8-C20B1BFD4B21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9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6384" width="9" style="1"/>
  </cols>
  <sheetData>
    <row r="1" spans="1:18" ht="18" customHeight="1" x14ac:dyDescent="0.15">
      <c r="B1" s="147"/>
      <c r="M1" s="148" t="s">
        <v>152</v>
      </c>
      <c r="R1" s="138"/>
    </row>
    <row r="2" spans="1:18" ht="27.75" customHeight="1" x14ac:dyDescent="0.15">
      <c r="A2" s="250" t="s">
        <v>140</v>
      </c>
      <c r="B2" s="250"/>
      <c r="C2" s="253"/>
      <c r="D2" s="254"/>
      <c r="E2" s="255"/>
      <c r="F2" s="140"/>
      <c r="G2" s="139" t="s">
        <v>29</v>
      </c>
      <c r="H2" s="250"/>
      <c r="I2" s="250"/>
      <c r="J2" s="142" t="s">
        <v>3</v>
      </c>
      <c r="K2" s="234" t="s">
        <v>5</v>
      </c>
      <c r="L2" s="235"/>
      <c r="M2" s="236"/>
    </row>
    <row r="3" spans="1:18" ht="27.75" customHeight="1" x14ac:dyDescent="0.15">
      <c r="A3" s="250" t="s">
        <v>141</v>
      </c>
      <c r="B3" s="250"/>
      <c r="C3" s="253"/>
      <c r="D3" s="254"/>
      <c r="E3" s="255"/>
      <c r="F3" s="141"/>
      <c r="G3" s="139" t="s">
        <v>142</v>
      </c>
      <c r="H3" s="139"/>
      <c r="I3" s="139" t="s">
        <v>143</v>
      </c>
      <c r="J3" s="143"/>
      <c r="K3" s="143" t="s">
        <v>144</v>
      </c>
      <c r="L3" s="251"/>
      <c r="M3" s="252"/>
    </row>
    <row r="4" spans="1:18" ht="5.25" customHeight="1" x14ac:dyDescent="0.15">
      <c r="J4" s="5"/>
      <c r="K4" s="237"/>
      <c r="L4" s="238"/>
      <c r="M4" s="238"/>
    </row>
    <row r="5" spans="1:18" ht="32.25" customHeight="1" x14ac:dyDescent="0.15">
      <c r="A5" s="239" t="s">
        <v>151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</row>
    <row r="6" spans="1:18" ht="4.5" customHeight="1" x14ac:dyDescent="0.15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 x14ac:dyDescent="0.15">
      <c r="A7" s="107" t="s">
        <v>155</v>
      </c>
      <c r="B7" s="107"/>
      <c r="C7" s="107"/>
      <c r="D7" s="107"/>
      <c r="E7" s="107"/>
      <c r="F7" s="107"/>
      <c r="G7" s="107"/>
      <c r="H7" s="107"/>
      <c r="I7" s="108"/>
      <c r="J7" s="243" t="s">
        <v>133</v>
      </c>
      <c r="K7" s="243"/>
      <c r="L7" s="243"/>
      <c r="M7" s="243"/>
    </row>
    <row r="8" spans="1:18" ht="18.75" customHeight="1" thickBot="1" x14ac:dyDescent="0.2">
      <c r="A8" s="241" t="s">
        <v>21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</row>
    <row r="9" spans="1:18" ht="19.5" customHeight="1" x14ac:dyDescent="0.15">
      <c r="A9" s="200" t="s">
        <v>10</v>
      </c>
      <c r="B9" s="204" t="s">
        <v>1</v>
      </c>
      <c r="C9" s="204"/>
      <c r="D9" s="204"/>
      <c r="E9" s="244"/>
      <c r="F9" s="245"/>
      <c r="G9" s="245"/>
      <c r="H9" s="245"/>
      <c r="I9" s="245"/>
      <c r="J9" s="245"/>
      <c r="K9" s="245"/>
      <c r="L9" s="245"/>
      <c r="M9" s="246"/>
      <c r="N9" s="4"/>
    </row>
    <row r="10" spans="1:18" ht="39" customHeight="1" x14ac:dyDescent="0.15">
      <c r="A10" s="201"/>
      <c r="B10" s="198" t="s">
        <v>9</v>
      </c>
      <c r="C10" s="199"/>
      <c r="D10" s="199"/>
      <c r="E10" s="247"/>
      <c r="F10" s="248"/>
      <c r="G10" s="248"/>
      <c r="H10" s="248"/>
      <c r="I10" s="248"/>
      <c r="J10" s="248"/>
      <c r="K10" s="248"/>
      <c r="L10" s="248"/>
      <c r="M10" s="249"/>
      <c r="N10" s="64"/>
    </row>
    <row r="11" spans="1:18" ht="18" customHeight="1" x14ac:dyDescent="0.15">
      <c r="A11" s="201"/>
      <c r="B11" s="219" t="s">
        <v>12</v>
      </c>
      <c r="C11" s="220"/>
      <c r="D11" s="221"/>
      <c r="E11" s="222"/>
      <c r="F11" s="223"/>
      <c r="G11" s="224"/>
      <c r="H11" s="205" t="s">
        <v>14</v>
      </c>
      <c r="I11" s="172" t="s">
        <v>7</v>
      </c>
      <c r="J11" s="173"/>
      <c r="K11" s="173"/>
      <c r="L11" s="173"/>
      <c r="M11" s="174"/>
      <c r="N11" s="4"/>
    </row>
    <row r="12" spans="1:18" ht="22.5" customHeight="1" x14ac:dyDescent="0.15">
      <c r="A12" s="201"/>
      <c r="B12" s="225" t="s">
        <v>129</v>
      </c>
      <c r="C12" s="226"/>
      <c r="D12" s="227"/>
      <c r="E12" s="185"/>
      <c r="F12" s="186"/>
      <c r="G12" s="187"/>
      <c r="H12" s="206"/>
      <c r="I12" s="175"/>
      <c r="J12" s="176"/>
      <c r="K12" s="176"/>
      <c r="L12" s="176"/>
      <c r="M12" s="177"/>
      <c r="N12" s="4"/>
    </row>
    <row r="13" spans="1:18" ht="19.5" customHeight="1" x14ac:dyDescent="0.15">
      <c r="A13" s="201"/>
      <c r="B13" s="225"/>
      <c r="C13" s="226"/>
      <c r="D13" s="227"/>
      <c r="E13" s="185"/>
      <c r="F13" s="186"/>
      <c r="G13" s="187"/>
      <c r="H13" s="52" t="s">
        <v>15</v>
      </c>
      <c r="I13" s="178"/>
      <c r="J13" s="179"/>
      <c r="K13" s="52" t="s">
        <v>16</v>
      </c>
      <c r="L13" s="180"/>
      <c r="M13" s="181"/>
      <c r="N13" s="4"/>
    </row>
    <row r="14" spans="1:18" ht="23.25" customHeight="1" x14ac:dyDescent="0.15">
      <c r="A14" s="201"/>
      <c r="B14" s="198"/>
      <c r="C14" s="199"/>
      <c r="D14" s="228"/>
      <c r="E14" s="175"/>
      <c r="F14" s="176"/>
      <c r="G14" s="188"/>
      <c r="H14" s="52" t="s">
        <v>13</v>
      </c>
      <c r="I14" s="216"/>
      <c r="J14" s="217"/>
      <c r="K14" s="217"/>
      <c r="L14" s="217"/>
      <c r="M14" s="218"/>
      <c r="N14" s="4"/>
    </row>
    <row r="15" spans="1:18" ht="23.25" customHeight="1" x14ac:dyDescent="0.15">
      <c r="A15" s="201"/>
      <c r="B15" s="219" t="s">
        <v>1</v>
      </c>
      <c r="C15" s="220"/>
      <c r="D15" s="221"/>
      <c r="E15" s="222"/>
      <c r="F15" s="223"/>
      <c r="G15" s="224"/>
      <c r="H15" s="205" t="s">
        <v>14</v>
      </c>
      <c r="I15" s="172" t="s">
        <v>7</v>
      </c>
      <c r="J15" s="173"/>
      <c r="K15" s="173"/>
      <c r="L15" s="173"/>
      <c r="M15" s="174"/>
      <c r="N15" s="4"/>
    </row>
    <row r="16" spans="1:18" ht="20.100000000000001" customHeight="1" x14ac:dyDescent="0.15">
      <c r="A16" s="201"/>
      <c r="B16" s="207" t="s">
        <v>2</v>
      </c>
      <c r="C16" s="208"/>
      <c r="D16" s="209"/>
      <c r="E16" s="182"/>
      <c r="F16" s="183"/>
      <c r="G16" s="184"/>
      <c r="H16" s="206"/>
      <c r="I16" s="175"/>
      <c r="J16" s="176"/>
      <c r="K16" s="176"/>
      <c r="L16" s="176"/>
      <c r="M16" s="177"/>
      <c r="N16" s="4"/>
    </row>
    <row r="17" spans="1:14" ht="18" customHeight="1" x14ac:dyDescent="0.15">
      <c r="A17" s="201"/>
      <c r="B17" s="210"/>
      <c r="C17" s="211"/>
      <c r="D17" s="212"/>
      <c r="E17" s="185"/>
      <c r="F17" s="186"/>
      <c r="G17" s="187"/>
      <c r="H17" s="52" t="s">
        <v>15</v>
      </c>
      <c r="I17" s="178"/>
      <c r="J17" s="179"/>
      <c r="K17" s="52" t="s">
        <v>16</v>
      </c>
      <c r="L17" s="180"/>
      <c r="M17" s="181"/>
      <c r="N17" s="4"/>
    </row>
    <row r="18" spans="1:14" ht="18" customHeight="1" x14ac:dyDescent="0.15">
      <c r="A18" s="201"/>
      <c r="B18" s="213"/>
      <c r="C18" s="214"/>
      <c r="D18" s="215"/>
      <c r="E18" s="175"/>
      <c r="F18" s="176"/>
      <c r="G18" s="188"/>
      <c r="H18" s="52" t="s">
        <v>13</v>
      </c>
      <c r="I18" s="216"/>
      <c r="J18" s="217"/>
      <c r="K18" s="217"/>
      <c r="L18" s="217"/>
      <c r="M18" s="218"/>
      <c r="N18" s="4"/>
    </row>
    <row r="19" spans="1:14" ht="23.25" customHeight="1" x14ac:dyDescent="0.15">
      <c r="A19" s="202"/>
      <c r="B19" s="229" t="s">
        <v>1</v>
      </c>
      <c r="C19" s="229"/>
      <c r="D19" s="229"/>
      <c r="E19" s="230"/>
      <c r="F19" s="230"/>
      <c r="G19" s="230"/>
      <c r="H19" s="205" t="s">
        <v>14</v>
      </c>
      <c r="I19" s="172" t="s">
        <v>7</v>
      </c>
      <c r="J19" s="173"/>
      <c r="K19" s="173"/>
      <c r="L19" s="173"/>
      <c r="M19" s="174"/>
      <c r="N19" s="4"/>
    </row>
    <row r="20" spans="1:14" ht="23.25" customHeight="1" x14ac:dyDescent="0.15">
      <c r="A20" s="202"/>
      <c r="B20" s="207" t="s">
        <v>11</v>
      </c>
      <c r="C20" s="208"/>
      <c r="D20" s="209"/>
      <c r="E20" s="182"/>
      <c r="F20" s="183"/>
      <c r="G20" s="184"/>
      <c r="H20" s="206"/>
      <c r="I20" s="175"/>
      <c r="J20" s="176"/>
      <c r="K20" s="176"/>
      <c r="L20" s="176"/>
      <c r="M20" s="177"/>
      <c r="N20" s="4"/>
    </row>
    <row r="21" spans="1:14" ht="23.25" customHeight="1" x14ac:dyDescent="0.15">
      <c r="A21" s="202"/>
      <c r="B21" s="210"/>
      <c r="C21" s="211"/>
      <c r="D21" s="212"/>
      <c r="E21" s="185"/>
      <c r="F21" s="186"/>
      <c r="G21" s="187"/>
      <c r="H21" s="52" t="s">
        <v>15</v>
      </c>
      <c r="I21" s="178"/>
      <c r="J21" s="179"/>
      <c r="K21" s="52" t="s">
        <v>16</v>
      </c>
      <c r="L21" s="180"/>
      <c r="M21" s="181"/>
      <c r="N21" s="4"/>
    </row>
    <row r="22" spans="1:14" ht="23.25" customHeight="1" thickBot="1" x14ac:dyDescent="0.2">
      <c r="A22" s="203"/>
      <c r="B22" s="231"/>
      <c r="C22" s="232"/>
      <c r="D22" s="233"/>
      <c r="E22" s="189"/>
      <c r="F22" s="190"/>
      <c r="G22" s="191"/>
      <c r="H22" s="75" t="s">
        <v>13</v>
      </c>
      <c r="I22" s="195"/>
      <c r="J22" s="196"/>
      <c r="K22" s="196"/>
      <c r="L22" s="196"/>
      <c r="M22" s="197"/>
      <c r="N22" s="4"/>
    </row>
    <row r="23" spans="1:14" ht="63" customHeight="1" thickBot="1" x14ac:dyDescent="0.2">
      <c r="A23" s="159" t="s">
        <v>22</v>
      </c>
      <c r="B23" s="160"/>
      <c r="C23" s="160"/>
      <c r="D23" s="161"/>
      <c r="E23" s="166" t="s">
        <v>97</v>
      </c>
      <c r="F23" s="167"/>
      <c r="G23" s="168"/>
      <c r="H23" s="194" t="s">
        <v>30</v>
      </c>
      <c r="I23" s="194"/>
      <c r="J23" s="192"/>
      <c r="K23" s="193"/>
      <c r="L23" s="193"/>
      <c r="M23" s="76" t="s">
        <v>19</v>
      </c>
      <c r="N23" s="4"/>
    </row>
    <row r="24" spans="1:14" ht="24.75" customHeight="1" thickBot="1" x14ac:dyDescent="0.2">
      <c r="A24" s="264" t="s">
        <v>131</v>
      </c>
      <c r="B24" s="162" t="s">
        <v>99</v>
      </c>
      <c r="C24" s="162"/>
      <c r="D24" s="162"/>
      <c r="E24" s="162"/>
      <c r="F24" s="163" t="s">
        <v>98</v>
      </c>
      <c r="G24" s="164"/>
      <c r="H24" s="164"/>
      <c r="I24" s="165"/>
      <c r="J24" s="285" t="s">
        <v>32</v>
      </c>
      <c r="K24" s="285"/>
      <c r="L24" s="262" t="s">
        <v>132</v>
      </c>
      <c r="M24" s="263"/>
      <c r="N24" s="4"/>
    </row>
    <row r="25" spans="1:14" ht="30" customHeight="1" x14ac:dyDescent="0.15">
      <c r="A25" s="265"/>
      <c r="B25" s="264" t="s">
        <v>101</v>
      </c>
      <c r="C25" s="77" t="s">
        <v>33</v>
      </c>
      <c r="D25" s="267" t="s">
        <v>100</v>
      </c>
      <c r="E25" s="267"/>
      <c r="F25" s="270"/>
      <c r="G25" s="271"/>
      <c r="H25" s="271"/>
      <c r="I25" s="272"/>
      <c r="J25" s="78"/>
      <c r="K25" s="79" t="s">
        <v>34</v>
      </c>
      <c r="L25" s="80"/>
      <c r="M25" s="81" t="s">
        <v>35</v>
      </c>
      <c r="N25" s="4"/>
    </row>
    <row r="26" spans="1:14" ht="30" customHeight="1" x14ac:dyDescent="0.15">
      <c r="A26" s="265"/>
      <c r="B26" s="265"/>
      <c r="C26" s="82" t="s">
        <v>36</v>
      </c>
      <c r="D26" s="268" t="s">
        <v>37</v>
      </c>
      <c r="E26" s="268"/>
      <c r="F26" s="169"/>
      <c r="G26" s="170"/>
      <c r="H26" s="170"/>
      <c r="I26" s="171"/>
      <c r="J26" s="83"/>
      <c r="K26" s="84" t="s">
        <v>34</v>
      </c>
      <c r="L26" s="85"/>
      <c r="M26" s="86" t="s">
        <v>35</v>
      </c>
      <c r="N26" s="4"/>
    </row>
    <row r="27" spans="1:14" ht="30" customHeight="1" x14ac:dyDescent="0.15">
      <c r="A27" s="265"/>
      <c r="B27" s="265"/>
      <c r="C27" s="82" t="s">
        <v>38</v>
      </c>
      <c r="D27" s="268" t="s">
        <v>39</v>
      </c>
      <c r="E27" s="268"/>
      <c r="F27" s="169"/>
      <c r="G27" s="170"/>
      <c r="H27" s="170"/>
      <c r="I27" s="171"/>
      <c r="J27" s="83"/>
      <c r="K27" s="84" t="s">
        <v>34</v>
      </c>
      <c r="L27" s="85"/>
      <c r="M27" s="86" t="s">
        <v>35</v>
      </c>
      <c r="N27" s="4"/>
    </row>
    <row r="28" spans="1:14" ht="30" customHeight="1" thickBot="1" x14ac:dyDescent="0.2">
      <c r="A28" s="265"/>
      <c r="B28" s="266"/>
      <c r="C28" s="87" t="s">
        <v>38</v>
      </c>
      <c r="D28" s="269" t="s">
        <v>40</v>
      </c>
      <c r="E28" s="269"/>
      <c r="F28" s="256"/>
      <c r="G28" s="257"/>
      <c r="H28" s="257"/>
      <c r="I28" s="258"/>
      <c r="J28" s="88"/>
      <c r="K28" s="89" t="s">
        <v>34</v>
      </c>
      <c r="L28" s="90"/>
      <c r="M28" s="91" t="s">
        <v>35</v>
      </c>
      <c r="N28" s="4"/>
    </row>
    <row r="29" spans="1:14" ht="30" customHeight="1" x14ac:dyDescent="0.15">
      <c r="A29" s="265"/>
      <c r="B29" s="264" t="s">
        <v>102</v>
      </c>
      <c r="C29" s="77" t="s">
        <v>38</v>
      </c>
      <c r="D29" s="267" t="s">
        <v>41</v>
      </c>
      <c r="E29" s="267"/>
      <c r="F29" s="270"/>
      <c r="G29" s="271"/>
      <c r="H29" s="271"/>
      <c r="I29" s="272"/>
      <c r="J29" s="78"/>
      <c r="K29" s="79" t="s">
        <v>34</v>
      </c>
      <c r="L29" s="80"/>
      <c r="M29" s="81" t="s">
        <v>35</v>
      </c>
      <c r="N29" s="4"/>
    </row>
    <row r="30" spans="1:14" ht="30" customHeight="1" x14ac:dyDescent="0.15">
      <c r="A30" s="265"/>
      <c r="B30" s="265"/>
      <c r="C30" s="82" t="s">
        <v>38</v>
      </c>
      <c r="D30" s="268" t="s">
        <v>42</v>
      </c>
      <c r="E30" s="268"/>
      <c r="F30" s="169"/>
      <c r="G30" s="170"/>
      <c r="H30" s="170"/>
      <c r="I30" s="171"/>
      <c r="J30" s="83"/>
      <c r="K30" s="84" t="s">
        <v>34</v>
      </c>
      <c r="L30" s="85"/>
      <c r="M30" s="86" t="s">
        <v>35</v>
      </c>
      <c r="N30" s="4"/>
    </row>
    <row r="31" spans="1:14" ht="30" customHeight="1" x14ac:dyDescent="0.15">
      <c r="A31" s="265"/>
      <c r="B31" s="265"/>
      <c r="C31" s="82" t="s">
        <v>38</v>
      </c>
      <c r="D31" s="268" t="s">
        <v>43</v>
      </c>
      <c r="E31" s="268"/>
      <c r="F31" s="169"/>
      <c r="G31" s="170"/>
      <c r="H31" s="170"/>
      <c r="I31" s="171"/>
      <c r="J31" s="83"/>
      <c r="K31" s="84" t="s">
        <v>34</v>
      </c>
      <c r="L31" s="85"/>
      <c r="M31" s="86" t="s">
        <v>35</v>
      </c>
      <c r="N31" s="4"/>
    </row>
    <row r="32" spans="1:14" ht="30" customHeight="1" thickBot="1" x14ac:dyDescent="0.2">
      <c r="A32" s="265"/>
      <c r="B32" s="266"/>
      <c r="C32" s="87" t="s">
        <v>38</v>
      </c>
      <c r="D32" s="269" t="s">
        <v>104</v>
      </c>
      <c r="E32" s="269"/>
      <c r="F32" s="256"/>
      <c r="G32" s="257"/>
      <c r="H32" s="257"/>
      <c r="I32" s="258"/>
      <c r="J32" s="88"/>
      <c r="K32" s="89" t="s">
        <v>34</v>
      </c>
      <c r="L32" s="90"/>
      <c r="M32" s="91" t="s">
        <v>35</v>
      </c>
      <c r="N32" s="4"/>
    </row>
    <row r="33" spans="1:14" ht="30" customHeight="1" thickBot="1" x14ac:dyDescent="0.2">
      <c r="A33" s="265"/>
      <c r="B33" s="92"/>
      <c r="C33" s="93" t="s">
        <v>33</v>
      </c>
      <c r="D33" s="283" t="s">
        <v>44</v>
      </c>
      <c r="E33" s="283"/>
      <c r="F33" s="259"/>
      <c r="G33" s="260"/>
      <c r="H33" s="260"/>
      <c r="I33" s="261"/>
      <c r="J33" s="94"/>
      <c r="K33" s="95" t="s">
        <v>34</v>
      </c>
      <c r="L33" s="96"/>
      <c r="M33" s="97" t="s">
        <v>35</v>
      </c>
      <c r="N33" s="4"/>
    </row>
    <row r="34" spans="1:14" ht="30" customHeight="1" thickBot="1" x14ac:dyDescent="0.2">
      <c r="A34" s="135"/>
      <c r="B34" s="98"/>
      <c r="C34" s="99" t="s">
        <v>33</v>
      </c>
      <c r="D34" s="284" t="s">
        <v>103</v>
      </c>
      <c r="E34" s="284"/>
      <c r="F34" s="286"/>
      <c r="G34" s="287"/>
      <c r="H34" s="287"/>
      <c r="I34" s="288"/>
      <c r="J34" s="100"/>
      <c r="K34" s="101" t="s">
        <v>34</v>
      </c>
      <c r="L34" s="102"/>
      <c r="M34" s="103" t="s">
        <v>35</v>
      </c>
      <c r="N34" s="4"/>
    </row>
    <row r="35" spans="1:14" x14ac:dyDescent="0.15">
      <c r="A35" s="282" t="s">
        <v>50</v>
      </c>
      <c r="B35" s="274"/>
      <c r="C35" s="274"/>
      <c r="D35" s="274"/>
      <c r="E35" s="274"/>
      <c r="F35" s="274"/>
      <c r="G35" s="274"/>
      <c r="H35" s="274"/>
      <c r="I35" s="274"/>
      <c r="J35" s="275"/>
      <c r="K35" s="273" t="s">
        <v>45</v>
      </c>
      <c r="L35" s="274"/>
      <c r="M35" s="275"/>
    </row>
    <row r="36" spans="1:14" x14ac:dyDescent="0.15">
      <c r="A36" s="276"/>
      <c r="B36" s="277"/>
      <c r="C36" s="277"/>
      <c r="D36" s="277"/>
      <c r="E36" s="277"/>
      <c r="F36" s="277"/>
      <c r="G36" s="277"/>
      <c r="H36" s="277"/>
      <c r="I36" s="277"/>
      <c r="J36" s="278"/>
      <c r="K36" s="276"/>
      <c r="L36" s="277"/>
      <c r="M36" s="278"/>
    </row>
    <row r="37" spans="1:14" ht="8.25" customHeight="1" x14ac:dyDescent="0.15">
      <c r="A37" s="276"/>
      <c r="B37" s="277"/>
      <c r="C37" s="277"/>
      <c r="D37" s="277"/>
      <c r="E37" s="277"/>
      <c r="F37" s="277"/>
      <c r="G37" s="277"/>
      <c r="H37" s="277"/>
      <c r="I37" s="277"/>
      <c r="J37" s="278"/>
      <c r="K37" s="276"/>
      <c r="L37" s="277"/>
      <c r="M37" s="278"/>
    </row>
    <row r="38" spans="1:14" ht="21.75" customHeight="1" x14ac:dyDescent="0.15">
      <c r="A38" s="276"/>
      <c r="B38" s="277"/>
      <c r="C38" s="277"/>
      <c r="D38" s="277"/>
      <c r="E38" s="277"/>
      <c r="F38" s="277"/>
      <c r="G38" s="277"/>
      <c r="H38" s="277"/>
      <c r="I38" s="277"/>
      <c r="J38" s="278"/>
      <c r="K38" s="276"/>
      <c r="L38" s="277"/>
      <c r="M38" s="278"/>
    </row>
    <row r="39" spans="1:14" ht="6.75" customHeight="1" thickBot="1" x14ac:dyDescent="0.2">
      <c r="A39" s="279"/>
      <c r="B39" s="280"/>
      <c r="C39" s="280"/>
      <c r="D39" s="280"/>
      <c r="E39" s="280"/>
      <c r="F39" s="280"/>
      <c r="G39" s="280"/>
      <c r="H39" s="280"/>
      <c r="I39" s="280"/>
      <c r="J39" s="281"/>
      <c r="K39" s="279"/>
      <c r="L39" s="280"/>
      <c r="M39" s="281"/>
    </row>
  </sheetData>
  <mergeCells count="79">
    <mergeCell ref="C3:E3"/>
    <mergeCell ref="H2:I2"/>
    <mergeCell ref="A3:B3"/>
    <mergeCell ref="K35:M39"/>
    <mergeCell ref="A35:J39"/>
    <mergeCell ref="B29:B32"/>
    <mergeCell ref="D29:E29"/>
    <mergeCell ref="D30:E30"/>
    <mergeCell ref="D33:E33"/>
    <mergeCell ref="A24:A33"/>
    <mergeCell ref="D34:E34"/>
    <mergeCell ref="J24:K24"/>
    <mergeCell ref="F29:I29"/>
    <mergeCell ref="F30:I30"/>
    <mergeCell ref="F31:I31"/>
    <mergeCell ref="F34:I34"/>
    <mergeCell ref="F32:I32"/>
    <mergeCell ref="F33:I33"/>
    <mergeCell ref="L24:M24"/>
    <mergeCell ref="B25:B28"/>
    <mergeCell ref="D25:E25"/>
    <mergeCell ref="D26:E26"/>
    <mergeCell ref="D27:E27"/>
    <mergeCell ref="D28:E28"/>
    <mergeCell ref="F25:I25"/>
    <mergeCell ref="F26:I26"/>
    <mergeCell ref="D31:E31"/>
    <mergeCell ref="D32:E32"/>
    <mergeCell ref="F28:I28"/>
    <mergeCell ref="B15:D15"/>
    <mergeCell ref="E19:G19"/>
    <mergeCell ref="H19:H20"/>
    <mergeCell ref="B20:D22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H11:H12"/>
    <mergeCell ref="L3:M3"/>
    <mergeCell ref="C2:E2"/>
    <mergeCell ref="B10:D10"/>
    <mergeCell ref="A9:A22"/>
    <mergeCell ref="B9:D9"/>
    <mergeCell ref="I20:M20"/>
    <mergeCell ref="H15:H16"/>
    <mergeCell ref="B16:D18"/>
    <mergeCell ref="I14:M14"/>
    <mergeCell ref="B11:D11"/>
    <mergeCell ref="E15:G15"/>
    <mergeCell ref="L21:M21"/>
    <mergeCell ref="B12:D14"/>
    <mergeCell ref="E12:G14"/>
    <mergeCell ref="L17:M17"/>
    <mergeCell ref="I18:M18"/>
    <mergeCell ref="B19:D19"/>
    <mergeCell ref="I17:J17"/>
    <mergeCell ref="E20:G22"/>
    <mergeCell ref="I21:J21"/>
    <mergeCell ref="I19:M19"/>
    <mergeCell ref="J23:L23"/>
    <mergeCell ref="H23:I23"/>
    <mergeCell ref="I22:M22"/>
    <mergeCell ref="I11:M11"/>
    <mergeCell ref="I12:M12"/>
    <mergeCell ref="I13:J13"/>
    <mergeCell ref="L13:M13"/>
    <mergeCell ref="E16:G18"/>
    <mergeCell ref="I15:M15"/>
    <mergeCell ref="I16:M16"/>
    <mergeCell ref="A23:D23"/>
    <mergeCell ref="B24:E24"/>
    <mergeCell ref="F24:I24"/>
    <mergeCell ref="E23:G23"/>
    <mergeCell ref="F27:I27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view="pageBreakPreview" zoomScaleNormal="100" zoomScaleSheetLayoutView="100" zoomScalePageLayoutView="80" workbookViewId="0">
      <selection activeCell="T1" sqref="T1:AA1048576"/>
    </sheetView>
  </sheetViews>
  <sheetFormatPr defaultRowHeight="13.5" x14ac:dyDescent="0.1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2.5" style="1" customWidth="1"/>
    <col min="7" max="7" width="14.625" style="1" customWidth="1"/>
    <col min="8" max="8" width="20.2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9" width="9" style="1"/>
    <col min="20" max="27" width="0" style="1" hidden="1" customWidth="1"/>
    <col min="28" max="16384" width="9" style="1"/>
  </cols>
  <sheetData>
    <row r="1" spans="1:14" ht="24.75" customHeight="1" x14ac:dyDescent="0.15">
      <c r="H1" s="363" t="s">
        <v>156</v>
      </c>
      <c r="I1" s="363"/>
      <c r="J1" s="363"/>
      <c r="K1" s="363"/>
    </row>
    <row r="2" spans="1:14" ht="24.75" customHeight="1" x14ac:dyDescent="0.15">
      <c r="A2" s="364" t="s">
        <v>24</v>
      </c>
      <c r="B2" s="364"/>
      <c r="C2" s="364"/>
      <c r="D2" s="364"/>
      <c r="F2" s="7"/>
      <c r="G2" s="7" t="s">
        <v>55</v>
      </c>
      <c r="H2" s="289">
        <f>'完了報告書_様式4-1'!E10</f>
        <v>0</v>
      </c>
      <c r="I2" s="289"/>
      <c r="J2" s="289"/>
      <c r="K2" s="289"/>
    </row>
    <row r="3" spans="1:14" ht="24.75" customHeight="1" thickBot="1" x14ac:dyDescent="0.2">
      <c r="A3" s="290" t="s">
        <v>130</v>
      </c>
      <c r="B3" s="290"/>
      <c r="C3" s="290"/>
      <c r="D3" s="290"/>
      <c r="E3" s="290"/>
      <c r="F3" s="290"/>
      <c r="G3" s="290"/>
      <c r="H3" s="290"/>
      <c r="I3" s="291" t="s">
        <v>56</v>
      </c>
      <c r="J3" s="291"/>
      <c r="K3" s="291"/>
    </row>
    <row r="4" spans="1:14" ht="29.25" customHeight="1" thickBot="1" x14ac:dyDescent="0.2">
      <c r="A4" s="292" t="s">
        <v>0</v>
      </c>
      <c r="B4" s="293"/>
      <c r="C4" s="294"/>
      <c r="D4" s="295"/>
      <c r="E4" s="296" t="s">
        <v>57</v>
      </c>
      <c r="F4" s="297"/>
      <c r="G4" s="40" t="s">
        <v>23</v>
      </c>
      <c r="H4" s="298" t="s">
        <v>95</v>
      </c>
      <c r="I4" s="293"/>
      <c r="J4" s="294"/>
      <c r="K4" s="299"/>
    </row>
    <row r="5" spans="1:14" ht="30.75" customHeight="1" thickBot="1" x14ac:dyDescent="0.2">
      <c r="A5" s="323" t="s">
        <v>150</v>
      </c>
      <c r="B5" s="325" t="s">
        <v>153</v>
      </c>
      <c r="C5" s="326"/>
      <c r="D5" s="327"/>
      <c r="E5" s="328"/>
      <c r="F5" s="329"/>
      <c r="G5" s="53">
        <f>'完了報告書_様式4-1'!J23</f>
        <v>0</v>
      </c>
      <c r="H5" s="330" t="s">
        <v>154</v>
      </c>
      <c r="I5" s="330"/>
      <c r="J5" s="330"/>
      <c r="K5" s="331"/>
    </row>
    <row r="6" spans="1:14" ht="30.75" customHeight="1" x14ac:dyDescent="0.15">
      <c r="A6" s="324"/>
      <c r="B6" s="300" t="s">
        <v>8</v>
      </c>
      <c r="C6" s="8" t="s">
        <v>58</v>
      </c>
      <c r="D6" s="9" t="s">
        <v>59</v>
      </c>
      <c r="E6" s="303"/>
      <c r="F6" s="304"/>
      <c r="G6" s="56"/>
      <c r="H6" s="305"/>
      <c r="I6" s="305"/>
      <c r="J6" s="305"/>
      <c r="K6" s="306"/>
    </row>
    <row r="7" spans="1:14" ht="30.75" customHeight="1" x14ac:dyDescent="0.15">
      <c r="A7" s="324"/>
      <c r="B7" s="301"/>
      <c r="C7" s="10" t="s">
        <v>60</v>
      </c>
      <c r="D7" s="11" t="s">
        <v>61</v>
      </c>
      <c r="E7" s="307"/>
      <c r="F7" s="308"/>
      <c r="G7" s="57"/>
      <c r="H7" s="309"/>
      <c r="I7" s="309"/>
      <c r="J7" s="309"/>
      <c r="K7" s="310"/>
    </row>
    <row r="8" spans="1:14" ht="30.75" customHeight="1" x14ac:dyDescent="0.15">
      <c r="A8" s="324"/>
      <c r="B8" s="301"/>
      <c r="C8" s="10" t="s">
        <v>62</v>
      </c>
      <c r="D8" s="11" t="s">
        <v>63</v>
      </c>
      <c r="E8" s="307"/>
      <c r="F8" s="308"/>
      <c r="G8" s="57"/>
      <c r="H8" s="309"/>
      <c r="I8" s="309"/>
      <c r="J8" s="309"/>
      <c r="K8" s="310"/>
    </row>
    <row r="9" spans="1:14" ht="30.75" customHeight="1" thickBot="1" x14ac:dyDescent="0.2">
      <c r="A9" s="324"/>
      <c r="B9" s="301"/>
      <c r="C9" s="12" t="s">
        <v>64</v>
      </c>
      <c r="D9" s="11" t="s">
        <v>65</v>
      </c>
      <c r="E9" s="335"/>
      <c r="F9" s="336"/>
      <c r="G9" s="104"/>
      <c r="H9" s="337"/>
      <c r="I9" s="338"/>
      <c r="J9" s="338"/>
      <c r="K9" s="339"/>
    </row>
    <row r="10" spans="1:14" ht="29.25" customHeight="1" thickTop="1" thickBot="1" x14ac:dyDescent="0.2">
      <c r="A10" s="324"/>
      <c r="B10" s="302"/>
      <c r="C10" s="43" t="s">
        <v>66</v>
      </c>
      <c r="D10" s="13" t="s">
        <v>51</v>
      </c>
      <c r="E10" s="340">
        <f>SUM(E6:F9)</f>
        <v>0</v>
      </c>
      <c r="F10" s="341"/>
      <c r="G10" s="114">
        <f>SUM(G6:G9)</f>
        <v>0</v>
      </c>
      <c r="H10" s="54" t="s">
        <v>126</v>
      </c>
      <c r="I10" s="133" t="str">
        <f>IF(ISERROR(ROUNDDOWN(G10/G11*100,0)),"",(ROUNDDOWN(G10/G11*100,0)))</f>
        <v/>
      </c>
      <c r="J10" s="144" t="s">
        <v>25</v>
      </c>
      <c r="K10" s="14" t="s">
        <v>33</v>
      </c>
      <c r="M10" s="132" t="str">
        <f>IF(ISERROR(ROUNDDOWN(G10/G11*100,1)),"",(ROUNDDOWN(G10/G11*100,1)))</f>
        <v/>
      </c>
      <c r="N10" s="1" t="s">
        <v>128</v>
      </c>
    </row>
    <row r="11" spans="1:14" ht="29.25" customHeight="1" thickTop="1" thickBot="1" x14ac:dyDescent="0.2">
      <c r="A11" s="324"/>
      <c r="B11" s="342" t="s">
        <v>67</v>
      </c>
      <c r="C11" s="343"/>
      <c r="D11" s="344"/>
      <c r="E11" s="340">
        <f>SUM(E5+E10)</f>
        <v>0</v>
      </c>
      <c r="F11" s="341"/>
      <c r="G11" s="114">
        <f>SUM(G10+G5)</f>
        <v>0</v>
      </c>
      <c r="H11" s="332" t="s">
        <v>134</v>
      </c>
      <c r="I11" s="333"/>
      <c r="J11" s="333"/>
      <c r="K11" s="334"/>
    </row>
    <row r="12" spans="1:14" ht="30.75" customHeight="1" thickTop="1" thickBot="1" x14ac:dyDescent="0.2">
      <c r="A12" s="324"/>
      <c r="B12" s="311" t="s">
        <v>18</v>
      </c>
      <c r="C12" s="15" t="s">
        <v>52</v>
      </c>
      <c r="D12" s="105" t="s">
        <v>53</v>
      </c>
      <c r="E12" s="313"/>
      <c r="F12" s="314"/>
      <c r="G12" s="58"/>
      <c r="H12" s="55" t="s">
        <v>127</v>
      </c>
      <c r="I12" s="131" t="str">
        <f>IF(ISERROR(ROUNDUP(G12/G14*100,0)),"",(ROUNDUP(G12/G14*100,0)))</f>
        <v/>
      </c>
      <c r="J12" s="145" t="s">
        <v>25</v>
      </c>
      <c r="K12" s="16" t="s">
        <v>33</v>
      </c>
      <c r="M12" s="136" t="str">
        <f>IF(ISERROR(ROUNDUP(G12/G14*100,1)),"",(ROUNDUP(G12/G14*100,1)))</f>
        <v/>
      </c>
      <c r="N12" s="1" t="s">
        <v>128</v>
      </c>
    </row>
    <row r="13" spans="1:14" ht="30.75" customHeight="1" thickBot="1" x14ac:dyDescent="0.2">
      <c r="A13" s="324"/>
      <c r="B13" s="312"/>
      <c r="C13" s="17" t="s">
        <v>68</v>
      </c>
      <c r="D13" s="34" t="s">
        <v>54</v>
      </c>
      <c r="E13" s="307"/>
      <c r="F13" s="308"/>
      <c r="G13" s="57"/>
      <c r="H13" s="315" t="s">
        <v>135</v>
      </c>
      <c r="I13" s="316"/>
      <c r="J13" s="317"/>
      <c r="K13" s="318"/>
    </row>
    <row r="14" spans="1:14" ht="29.25" customHeight="1" thickTop="1" thickBot="1" x14ac:dyDescent="0.2">
      <c r="A14" s="319" t="s">
        <v>69</v>
      </c>
      <c r="B14" s="320"/>
      <c r="C14" s="320"/>
      <c r="D14" s="320"/>
      <c r="E14" s="321">
        <f>SUM(E5+E10+E12+E13)</f>
        <v>0</v>
      </c>
      <c r="F14" s="322"/>
      <c r="G14" s="115">
        <f>SUM(G5+G10+G12+G13)</f>
        <v>0</v>
      </c>
      <c r="H14" s="18"/>
      <c r="I14" s="19"/>
      <c r="J14" s="19"/>
      <c r="K14" s="20"/>
    </row>
    <row r="15" spans="1:14" ht="29.25" customHeight="1" thickBot="1" x14ac:dyDescent="0.2">
      <c r="A15" s="292" t="s">
        <v>26</v>
      </c>
      <c r="B15" s="293"/>
      <c r="C15" s="294"/>
      <c r="D15" s="295"/>
      <c r="E15" s="116" t="s">
        <v>27</v>
      </c>
      <c r="F15" s="137" t="s">
        <v>138</v>
      </c>
      <c r="G15" s="6" t="s">
        <v>23</v>
      </c>
      <c r="H15" s="164" t="s">
        <v>105</v>
      </c>
      <c r="I15" s="164"/>
      <c r="J15" s="164"/>
      <c r="K15" s="347"/>
    </row>
    <row r="16" spans="1:14" ht="30.75" customHeight="1" x14ac:dyDescent="0.15">
      <c r="A16" s="348" t="s">
        <v>4</v>
      </c>
      <c r="B16" s="350" t="s">
        <v>28</v>
      </c>
      <c r="C16" s="21" t="s">
        <v>70</v>
      </c>
      <c r="D16" s="22" t="s">
        <v>71</v>
      </c>
      <c r="E16" s="117"/>
      <c r="F16" s="125"/>
      <c r="G16" s="23"/>
      <c r="H16" s="351"/>
      <c r="I16" s="351"/>
      <c r="J16" s="351"/>
      <c r="K16" s="352"/>
    </row>
    <row r="17" spans="1:11" ht="30.75" customHeight="1" x14ac:dyDescent="0.15">
      <c r="A17" s="348"/>
      <c r="B17" s="311"/>
      <c r="C17" s="24" t="s">
        <v>72</v>
      </c>
      <c r="D17" s="25" t="s">
        <v>73</v>
      </c>
      <c r="E17" s="118"/>
      <c r="F17" s="126"/>
      <c r="G17" s="26"/>
      <c r="H17" s="353"/>
      <c r="I17" s="353"/>
      <c r="J17" s="353"/>
      <c r="K17" s="354"/>
    </row>
    <row r="18" spans="1:11" ht="30.75" customHeight="1" x14ac:dyDescent="0.15">
      <c r="A18" s="348"/>
      <c r="B18" s="311"/>
      <c r="C18" s="24" t="s">
        <v>74</v>
      </c>
      <c r="D18" s="27" t="s">
        <v>136</v>
      </c>
      <c r="E18" s="118"/>
      <c r="F18" s="126"/>
      <c r="G18" s="30"/>
      <c r="H18" s="355"/>
      <c r="I18" s="356"/>
      <c r="J18" s="357"/>
      <c r="K18" s="358"/>
    </row>
    <row r="19" spans="1:11" ht="30.75" customHeight="1" x14ac:dyDescent="0.15">
      <c r="A19" s="348"/>
      <c r="B19" s="311"/>
      <c r="C19" s="24" t="s">
        <v>75</v>
      </c>
      <c r="D19" s="27" t="s">
        <v>76</v>
      </c>
      <c r="E19" s="118"/>
      <c r="F19" s="126"/>
      <c r="G19" s="41"/>
      <c r="H19" s="359"/>
      <c r="I19" s="360"/>
      <c r="J19" s="361"/>
      <c r="K19" s="362"/>
    </row>
    <row r="20" spans="1:11" ht="30.75" customHeight="1" x14ac:dyDescent="0.15">
      <c r="A20" s="348"/>
      <c r="B20" s="311"/>
      <c r="C20" s="24" t="s">
        <v>77</v>
      </c>
      <c r="D20" s="27" t="s">
        <v>78</v>
      </c>
      <c r="E20" s="118"/>
      <c r="F20" s="126"/>
      <c r="G20" s="41"/>
      <c r="H20" s="359"/>
      <c r="I20" s="360"/>
      <c r="J20" s="361"/>
      <c r="K20" s="362"/>
    </row>
    <row r="21" spans="1:11" ht="30.75" customHeight="1" x14ac:dyDescent="0.15">
      <c r="A21" s="348"/>
      <c r="B21" s="311"/>
      <c r="C21" s="24" t="s">
        <v>79</v>
      </c>
      <c r="D21" s="27" t="s">
        <v>116</v>
      </c>
      <c r="E21" s="118"/>
      <c r="F21" s="126"/>
      <c r="G21" s="41"/>
      <c r="H21" s="359"/>
      <c r="I21" s="360"/>
      <c r="J21" s="361"/>
      <c r="K21" s="362"/>
    </row>
    <row r="22" spans="1:11" ht="30.75" customHeight="1" x14ac:dyDescent="0.15">
      <c r="A22" s="348"/>
      <c r="B22" s="311"/>
      <c r="C22" s="24" t="s">
        <v>80</v>
      </c>
      <c r="D22" s="27" t="s">
        <v>81</v>
      </c>
      <c r="E22" s="118"/>
      <c r="F22" s="126"/>
      <c r="G22" s="41"/>
      <c r="H22" s="359"/>
      <c r="I22" s="360"/>
      <c r="J22" s="361"/>
      <c r="K22" s="362"/>
    </row>
    <row r="23" spans="1:11" ht="30.75" customHeight="1" x14ac:dyDescent="0.15">
      <c r="A23" s="348"/>
      <c r="B23" s="311"/>
      <c r="C23" s="24" t="s">
        <v>82</v>
      </c>
      <c r="D23" s="27" t="s">
        <v>83</v>
      </c>
      <c r="E23" s="118"/>
      <c r="F23" s="126"/>
      <c r="G23" s="41"/>
      <c r="H23" s="359"/>
      <c r="I23" s="360"/>
      <c r="J23" s="361"/>
      <c r="K23" s="362"/>
    </row>
    <row r="24" spans="1:11" ht="30.75" customHeight="1" x14ac:dyDescent="0.15">
      <c r="A24" s="348"/>
      <c r="B24" s="311"/>
      <c r="C24" s="24" t="s">
        <v>84</v>
      </c>
      <c r="D24" s="11" t="s">
        <v>85</v>
      </c>
      <c r="E24" s="118"/>
      <c r="F24" s="126"/>
      <c r="G24" s="26"/>
      <c r="H24" s="369"/>
      <c r="I24" s="370"/>
      <c r="J24" s="371"/>
      <c r="K24" s="372"/>
    </row>
    <row r="25" spans="1:11" ht="30.75" customHeight="1" thickBot="1" x14ac:dyDescent="0.2">
      <c r="A25" s="348"/>
      <c r="B25" s="312"/>
      <c r="C25" s="28" t="s">
        <v>86</v>
      </c>
      <c r="D25" s="29" t="s">
        <v>87</v>
      </c>
      <c r="E25" s="119"/>
      <c r="F25" s="127"/>
      <c r="G25" s="30"/>
      <c r="H25" s="359"/>
      <c r="I25" s="360"/>
      <c r="J25" s="361"/>
      <c r="K25" s="362"/>
    </row>
    <row r="26" spans="1:11" ht="29.25" customHeight="1" thickTop="1" thickBot="1" x14ac:dyDescent="0.2">
      <c r="A26" s="348"/>
      <c r="B26" s="342" t="s">
        <v>88</v>
      </c>
      <c r="C26" s="343"/>
      <c r="D26" s="344"/>
      <c r="E26" s="120">
        <f>SUM(E16:E25)</f>
        <v>0</v>
      </c>
      <c r="F26" s="120">
        <f>SUM(F16:F25)</f>
        <v>0</v>
      </c>
      <c r="G26" s="114">
        <f>SUM(G16:G25)</f>
        <v>0</v>
      </c>
      <c r="H26" s="345"/>
      <c r="I26" s="345"/>
      <c r="J26" s="345"/>
      <c r="K26" s="346"/>
    </row>
    <row r="27" spans="1:11" ht="30.75" customHeight="1" thickTop="1" x14ac:dyDescent="0.15">
      <c r="A27" s="348"/>
      <c r="B27" s="367" t="s">
        <v>6</v>
      </c>
      <c r="C27" s="31" t="s">
        <v>89</v>
      </c>
      <c r="D27" s="32" t="s">
        <v>146</v>
      </c>
      <c r="E27" s="121"/>
      <c r="F27" s="128"/>
      <c r="G27" s="42"/>
      <c r="H27" s="355"/>
      <c r="I27" s="356"/>
      <c r="J27" s="357"/>
      <c r="K27" s="358"/>
    </row>
    <row r="28" spans="1:11" ht="30.75" customHeight="1" x14ac:dyDescent="0.15">
      <c r="A28" s="348"/>
      <c r="B28" s="367"/>
      <c r="C28" s="33" t="s">
        <v>91</v>
      </c>
      <c r="D28" s="34" t="s">
        <v>147</v>
      </c>
      <c r="E28" s="122"/>
      <c r="F28" s="129"/>
      <c r="G28" s="35"/>
      <c r="H28" s="369"/>
      <c r="I28" s="370"/>
      <c r="J28" s="371"/>
      <c r="K28" s="372"/>
    </row>
    <row r="29" spans="1:11" ht="30.75" customHeight="1" x14ac:dyDescent="0.15">
      <c r="A29" s="348"/>
      <c r="B29" s="367"/>
      <c r="C29" s="33" t="s">
        <v>92</v>
      </c>
      <c r="D29" s="36" t="s">
        <v>137</v>
      </c>
      <c r="E29" s="122"/>
      <c r="F29" s="129"/>
      <c r="G29" s="35"/>
      <c r="H29" s="369"/>
      <c r="I29" s="370"/>
      <c r="J29" s="371"/>
      <c r="K29" s="372"/>
    </row>
    <row r="30" spans="1:11" ht="30.75" customHeight="1" thickBot="1" x14ac:dyDescent="0.2">
      <c r="A30" s="349"/>
      <c r="B30" s="368"/>
      <c r="C30" s="37" t="s">
        <v>93</v>
      </c>
      <c r="D30" s="38" t="s">
        <v>90</v>
      </c>
      <c r="E30" s="123"/>
      <c r="F30" s="130"/>
      <c r="G30" s="39"/>
      <c r="H30" s="373"/>
      <c r="I30" s="374"/>
      <c r="J30" s="375"/>
      <c r="K30" s="376"/>
    </row>
    <row r="31" spans="1:11" ht="29.25" customHeight="1" thickTop="1" thickBot="1" x14ac:dyDescent="0.2">
      <c r="A31" s="377" t="s">
        <v>94</v>
      </c>
      <c r="B31" s="378"/>
      <c r="C31" s="379"/>
      <c r="D31" s="379"/>
      <c r="E31" s="124">
        <f>SUM(E26+E27+E28+E29+E30)</f>
        <v>0</v>
      </c>
      <c r="F31" s="124">
        <f>SUM(F26+F27+F28+F29+F30)</f>
        <v>0</v>
      </c>
      <c r="G31" s="115">
        <f>SUM(G26+G27+G28+G29+G30)</f>
        <v>0</v>
      </c>
      <c r="H31" s="380"/>
      <c r="I31" s="381"/>
      <c r="J31" s="382"/>
      <c r="K31" s="383"/>
    </row>
    <row r="32" spans="1:11" ht="17.100000000000001" customHeight="1" x14ac:dyDescent="0.15">
      <c r="A32" s="365" t="s">
        <v>17</v>
      </c>
      <c r="B32" s="365"/>
      <c r="C32" s="365"/>
      <c r="D32" s="365"/>
      <c r="E32" s="365"/>
      <c r="F32" s="365"/>
      <c r="G32" s="365"/>
      <c r="H32" s="365"/>
      <c r="I32" s="365"/>
      <c r="J32" s="365"/>
      <c r="K32" s="365"/>
    </row>
    <row r="33" spans="1:11" ht="17.100000000000001" customHeight="1" x14ac:dyDescent="0.15">
      <c r="A33" s="366"/>
      <c r="B33" s="366"/>
      <c r="C33" s="366"/>
      <c r="D33" s="366"/>
      <c r="E33" s="366"/>
      <c r="F33" s="366"/>
      <c r="G33" s="366"/>
      <c r="H33" s="366"/>
      <c r="I33" s="366"/>
      <c r="J33" s="366"/>
      <c r="K33" s="366"/>
    </row>
  </sheetData>
  <mergeCells count="56">
    <mergeCell ref="H1:K1"/>
    <mergeCell ref="A2:D2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  <mergeCell ref="H22:K22"/>
    <mergeCell ref="H23:K23"/>
    <mergeCell ref="H24:K24"/>
    <mergeCell ref="H25:K25"/>
    <mergeCell ref="B26:D26"/>
    <mergeCell ref="H26:K26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11:K11"/>
    <mergeCell ref="E9:F9"/>
    <mergeCell ref="H9:K9"/>
    <mergeCell ref="E10:F10"/>
    <mergeCell ref="B11:D11"/>
    <mergeCell ref="E11:F11"/>
    <mergeCell ref="B6:B10"/>
    <mergeCell ref="E6:F6"/>
    <mergeCell ref="H6:K6"/>
    <mergeCell ref="E7:F7"/>
    <mergeCell ref="H7:K7"/>
    <mergeCell ref="E8:F8"/>
    <mergeCell ref="H8:K8"/>
    <mergeCell ref="H2:K2"/>
    <mergeCell ref="A3:H3"/>
    <mergeCell ref="I3:K3"/>
    <mergeCell ref="A4:D4"/>
    <mergeCell ref="E4:F4"/>
    <mergeCell ref="H4:K4"/>
  </mergeCells>
  <phoneticPr fontId="2"/>
  <printOptions horizontalCentered="1" verticalCentered="1"/>
  <pageMargins left="0" right="0.47244094488188981" top="7.874015748031496E-2" bottom="0.15748031496062992" header="3.937007874015748E-2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65"/>
  <sheetViews>
    <sheetView view="pageBreakPreview" zoomScaleNormal="100" zoomScaleSheetLayoutView="100" zoomScalePageLayoutView="60" workbookViewId="0">
      <selection activeCell="G1" sqref="G1"/>
    </sheetView>
  </sheetViews>
  <sheetFormatPr defaultRowHeight="13.5" x14ac:dyDescent="0.1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7" ht="17.25" customHeight="1" x14ac:dyDescent="0.15">
      <c r="G1" s="156" t="s">
        <v>157</v>
      </c>
    </row>
    <row r="2" spans="1:7" ht="11.25" customHeight="1" x14ac:dyDescent="0.15">
      <c r="B2" s="403" t="s">
        <v>31</v>
      </c>
      <c r="C2" s="403"/>
      <c r="D2" s="403"/>
      <c r="E2" s="59"/>
      <c r="F2" s="406" t="s">
        <v>55</v>
      </c>
      <c r="G2" s="404">
        <f>'完了報告書_様式4-1'!E10</f>
        <v>0</v>
      </c>
    </row>
    <row r="3" spans="1:7" ht="15" customHeight="1" x14ac:dyDescent="0.15">
      <c r="B3" s="403"/>
      <c r="C3" s="403"/>
      <c r="D3" s="403"/>
      <c r="E3" s="59"/>
      <c r="F3" s="406"/>
      <c r="G3" s="405"/>
    </row>
    <row r="4" spans="1:7" ht="26.25" customHeight="1" thickBot="1" x14ac:dyDescent="0.2">
      <c r="B4" s="407" t="s">
        <v>148</v>
      </c>
      <c r="C4" s="407"/>
      <c r="D4" s="407"/>
      <c r="E4" s="407"/>
      <c r="F4" s="407"/>
      <c r="G4" s="407"/>
    </row>
    <row r="5" spans="1:7" ht="25.5" x14ac:dyDescent="0.15">
      <c r="A5" s="146"/>
      <c r="B5" s="411" t="s">
        <v>149</v>
      </c>
      <c r="C5" s="411" t="s">
        <v>96</v>
      </c>
      <c r="D5" s="411" t="s">
        <v>113</v>
      </c>
      <c r="E5" s="62" t="s">
        <v>107</v>
      </c>
      <c r="F5" s="409" t="s">
        <v>106</v>
      </c>
      <c r="G5" s="409" t="s">
        <v>47</v>
      </c>
    </row>
    <row r="6" spans="1:7" ht="51.75" customHeight="1" thickBot="1" x14ac:dyDescent="0.2">
      <c r="B6" s="412"/>
      <c r="C6" s="412"/>
      <c r="D6" s="412"/>
      <c r="E6" s="106" t="s">
        <v>108</v>
      </c>
      <c r="F6" s="410"/>
      <c r="G6" s="410"/>
    </row>
    <row r="7" spans="1:7" ht="12" customHeight="1" x14ac:dyDescent="0.15">
      <c r="B7" s="408">
        <v>4</v>
      </c>
      <c r="C7" s="51"/>
      <c r="D7" s="48"/>
      <c r="E7" s="49"/>
      <c r="F7" s="60"/>
      <c r="G7" s="50"/>
    </row>
    <row r="8" spans="1:7" ht="12" customHeight="1" x14ac:dyDescent="0.15">
      <c r="B8" s="391"/>
      <c r="C8" s="44"/>
      <c r="D8" s="45"/>
      <c r="E8" s="46"/>
      <c r="F8" s="61"/>
      <c r="G8" s="47"/>
    </row>
    <row r="9" spans="1:7" ht="12" customHeight="1" x14ac:dyDescent="0.15">
      <c r="B9" s="391"/>
      <c r="C9" s="44"/>
      <c r="D9" s="45"/>
      <c r="E9" s="46"/>
      <c r="F9" s="61"/>
      <c r="G9" s="47"/>
    </row>
    <row r="10" spans="1:7" ht="12" customHeight="1" x14ac:dyDescent="0.15">
      <c r="B10" s="392"/>
      <c r="C10" s="65"/>
      <c r="D10" s="66"/>
      <c r="E10" s="67"/>
      <c r="F10" s="68"/>
      <c r="G10" s="69"/>
    </row>
    <row r="11" spans="1:7" ht="12" customHeight="1" x14ac:dyDescent="0.15">
      <c r="B11" s="390">
        <v>5</v>
      </c>
      <c r="C11" s="70"/>
      <c r="D11" s="71"/>
      <c r="E11" s="72"/>
      <c r="F11" s="73"/>
      <c r="G11" s="74"/>
    </row>
    <row r="12" spans="1:7" ht="12" customHeight="1" x14ac:dyDescent="0.15">
      <c r="B12" s="391"/>
      <c r="C12" s="44"/>
      <c r="D12" s="45"/>
      <c r="E12" s="46"/>
      <c r="F12" s="61"/>
      <c r="G12" s="47"/>
    </row>
    <row r="13" spans="1:7" ht="12" customHeight="1" x14ac:dyDescent="0.15">
      <c r="B13" s="391"/>
      <c r="C13" s="44"/>
      <c r="D13" s="45"/>
      <c r="E13" s="46"/>
      <c r="F13" s="61"/>
      <c r="G13" s="47"/>
    </row>
    <row r="14" spans="1:7" ht="12" customHeight="1" x14ac:dyDescent="0.15">
      <c r="B14" s="392"/>
      <c r="C14" s="65"/>
      <c r="D14" s="66"/>
      <c r="E14" s="67"/>
      <c r="F14" s="68"/>
      <c r="G14" s="69"/>
    </row>
    <row r="15" spans="1:7" ht="12" customHeight="1" x14ac:dyDescent="0.15">
      <c r="B15" s="390">
        <v>6</v>
      </c>
      <c r="C15" s="70"/>
      <c r="D15" s="71"/>
      <c r="E15" s="72"/>
      <c r="F15" s="73"/>
      <c r="G15" s="74"/>
    </row>
    <row r="16" spans="1:7" ht="12" customHeight="1" x14ac:dyDescent="0.15">
      <c r="B16" s="391"/>
      <c r="C16" s="44"/>
      <c r="D16" s="45"/>
      <c r="E16" s="46"/>
      <c r="F16" s="61"/>
      <c r="G16" s="47"/>
    </row>
    <row r="17" spans="2:7" ht="12" customHeight="1" x14ac:dyDescent="0.15">
      <c r="B17" s="391"/>
      <c r="C17" s="44"/>
      <c r="D17" s="45"/>
      <c r="E17" s="46"/>
      <c r="F17" s="61"/>
      <c r="G17" s="47"/>
    </row>
    <row r="18" spans="2:7" ht="12" customHeight="1" x14ac:dyDescent="0.15">
      <c r="B18" s="392"/>
      <c r="C18" s="65"/>
      <c r="D18" s="66"/>
      <c r="E18" s="67"/>
      <c r="F18" s="68"/>
      <c r="G18" s="69"/>
    </row>
    <row r="19" spans="2:7" ht="12" customHeight="1" x14ac:dyDescent="0.15">
      <c r="B19" s="391">
        <v>7</v>
      </c>
      <c r="C19" s="44"/>
      <c r="D19" s="45"/>
      <c r="E19" s="46"/>
      <c r="F19" s="61"/>
      <c r="G19" s="47"/>
    </row>
    <row r="20" spans="2:7" ht="12" customHeight="1" x14ac:dyDescent="0.15">
      <c r="B20" s="391"/>
      <c r="C20" s="44"/>
      <c r="D20" s="45"/>
      <c r="E20" s="46"/>
      <c r="F20" s="61"/>
      <c r="G20" s="47"/>
    </row>
    <row r="21" spans="2:7" ht="12" customHeight="1" x14ac:dyDescent="0.15">
      <c r="B21" s="391"/>
      <c r="C21" s="44"/>
      <c r="D21" s="45"/>
      <c r="E21" s="46"/>
      <c r="F21" s="61"/>
      <c r="G21" s="47"/>
    </row>
    <row r="22" spans="2:7" ht="12" customHeight="1" x14ac:dyDescent="0.15">
      <c r="B22" s="392"/>
      <c r="C22" s="65"/>
      <c r="D22" s="66"/>
      <c r="E22" s="67"/>
      <c r="F22" s="68"/>
      <c r="G22" s="69"/>
    </row>
    <row r="23" spans="2:7" ht="12" customHeight="1" x14ac:dyDescent="0.15">
      <c r="B23" s="390">
        <v>8</v>
      </c>
      <c r="C23" s="70"/>
      <c r="D23" s="71"/>
      <c r="E23" s="72"/>
      <c r="F23" s="73"/>
      <c r="G23" s="74"/>
    </row>
    <row r="24" spans="2:7" ht="12" customHeight="1" x14ac:dyDescent="0.15">
      <c r="B24" s="391"/>
      <c r="C24" s="44"/>
      <c r="D24" s="45"/>
      <c r="E24" s="46"/>
      <c r="F24" s="61"/>
      <c r="G24" s="47"/>
    </row>
    <row r="25" spans="2:7" ht="12" customHeight="1" x14ac:dyDescent="0.15">
      <c r="B25" s="391"/>
      <c r="C25" s="44"/>
      <c r="D25" s="45"/>
      <c r="E25" s="46"/>
      <c r="F25" s="61"/>
      <c r="G25" s="47"/>
    </row>
    <row r="26" spans="2:7" ht="12" customHeight="1" x14ac:dyDescent="0.15">
      <c r="B26" s="392"/>
      <c r="C26" s="65"/>
      <c r="D26" s="66"/>
      <c r="E26" s="67"/>
      <c r="F26" s="68"/>
      <c r="G26" s="69"/>
    </row>
    <row r="27" spans="2:7" ht="12" customHeight="1" x14ac:dyDescent="0.15">
      <c r="B27" s="390">
        <v>9</v>
      </c>
      <c r="C27" s="70"/>
      <c r="D27" s="71"/>
      <c r="E27" s="72"/>
      <c r="F27" s="73"/>
      <c r="G27" s="74"/>
    </row>
    <row r="28" spans="2:7" ht="12" customHeight="1" x14ac:dyDescent="0.15">
      <c r="B28" s="391"/>
      <c r="C28" s="44"/>
      <c r="D28" s="45"/>
      <c r="E28" s="46"/>
      <c r="F28" s="61"/>
      <c r="G28" s="47"/>
    </row>
    <row r="29" spans="2:7" ht="12" customHeight="1" x14ac:dyDescent="0.15">
      <c r="B29" s="391"/>
      <c r="C29" s="44"/>
      <c r="D29" s="45"/>
      <c r="E29" s="46"/>
      <c r="F29" s="61"/>
      <c r="G29" s="47"/>
    </row>
    <row r="30" spans="2:7" ht="12" customHeight="1" x14ac:dyDescent="0.15">
      <c r="B30" s="392"/>
      <c r="C30" s="65"/>
      <c r="D30" s="66"/>
      <c r="E30" s="67"/>
      <c r="F30" s="68"/>
      <c r="G30" s="69"/>
    </row>
    <row r="31" spans="2:7" ht="12" customHeight="1" x14ac:dyDescent="0.15">
      <c r="B31" s="390">
        <v>10</v>
      </c>
      <c r="C31" s="70"/>
      <c r="D31" s="71"/>
      <c r="E31" s="72"/>
      <c r="F31" s="73"/>
      <c r="G31" s="74"/>
    </row>
    <row r="32" spans="2:7" ht="12" customHeight="1" x14ac:dyDescent="0.15">
      <c r="B32" s="391"/>
      <c r="C32" s="44"/>
      <c r="D32" s="45"/>
      <c r="E32" s="46"/>
      <c r="F32" s="61"/>
      <c r="G32" s="47"/>
    </row>
    <row r="33" spans="2:7" ht="12" customHeight="1" x14ac:dyDescent="0.15">
      <c r="B33" s="391"/>
      <c r="C33" s="44"/>
      <c r="D33" s="45"/>
      <c r="E33" s="46"/>
      <c r="F33" s="61"/>
      <c r="G33" s="47"/>
    </row>
    <row r="34" spans="2:7" ht="12" customHeight="1" x14ac:dyDescent="0.15">
      <c r="B34" s="392"/>
      <c r="C34" s="65"/>
      <c r="D34" s="66"/>
      <c r="E34" s="67"/>
      <c r="F34" s="68"/>
      <c r="G34" s="69"/>
    </row>
    <row r="35" spans="2:7" ht="12" customHeight="1" x14ac:dyDescent="0.15">
      <c r="B35" s="390">
        <v>11</v>
      </c>
      <c r="C35" s="70"/>
      <c r="D35" s="71"/>
      <c r="E35" s="72"/>
      <c r="F35" s="73"/>
      <c r="G35" s="74"/>
    </row>
    <row r="36" spans="2:7" ht="12" customHeight="1" x14ac:dyDescent="0.15">
      <c r="B36" s="391"/>
      <c r="C36" s="44"/>
      <c r="D36" s="45"/>
      <c r="E36" s="46"/>
      <c r="F36" s="61"/>
      <c r="G36" s="47"/>
    </row>
    <row r="37" spans="2:7" ht="12" customHeight="1" x14ac:dyDescent="0.15">
      <c r="B37" s="391"/>
      <c r="C37" s="44"/>
      <c r="D37" s="45"/>
      <c r="E37" s="46"/>
      <c r="F37" s="61"/>
      <c r="G37" s="47"/>
    </row>
    <row r="38" spans="2:7" ht="12" customHeight="1" x14ac:dyDescent="0.15">
      <c r="B38" s="392"/>
      <c r="C38" s="65"/>
      <c r="D38" s="66"/>
      <c r="E38" s="67"/>
      <c r="F38" s="68"/>
      <c r="G38" s="69"/>
    </row>
    <row r="39" spans="2:7" ht="12" customHeight="1" x14ac:dyDescent="0.15">
      <c r="B39" s="390">
        <v>12</v>
      </c>
      <c r="C39" s="70"/>
      <c r="D39" s="71"/>
      <c r="E39" s="72"/>
      <c r="F39" s="73"/>
      <c r="G39" s="74"/>
    </row>
    <row r="40" spans="2:7" ht="12" customHeight="1" x14ac:dyDescent="0.15">
      <c r="B40" s="391"/>
      <c r="C40" s="44"/>
      <c r="D40" s="45"/>
      <c r="E40" s="46"/>
      <c r="F40" s="61"/>
      <c r="G40" s="47"/>
    </row>
    <row r="41" spans="2:7" ht="12" customHeight="1" x14ac:dyDescent="0.15">
      <c r="B41" s="391"/>
      <c r="C41" s="44"/>
      <c r="D41" s="45"/>
      <c r="E41" s="46"/>
      <c r="F41" s="61"/>
      <c r="G41" s="47"/>
    </row>
    <row r="42" spans="2:7" ht="12" customHeight="1" x14ac:dyDescent="0.15">
      <c r="B42" s="392"/>
      <c r="C42" s="65"/>
      <c r="D42" s="66"/>
      <c r="E42" s="67"/>
      <c r="F42" s="68"/>
      <c r="G42" s="69"/>
    </row>
    <row r="43" spans="2:7" ht="12" customHeight="1" x14ac:dyDescent="0.15">
      <c r="B43" s="390">
        <v>1</v>
      </c>
      <c r="C43" s="70"/>
      <c r="D43" s="71"/>
      <c r="E43" s="72"/>
      <c r="F43" s="73"/>
      <c r="G43" s="74"/>
    </row>
    <row r="44" spans="2:7" ht="12" customHeight="1" x14ac:dyDescent="0.15">
      <c r="B44" s="391"/>
      <c r="C44" s="44"/>
      <c r="D44" s="45"/>
      <c r="E44" s="46"/>
      <c r="F44" s="61"/>
      <c r="G44" s="47"/>
    </row>
    <row r="45" spans="2:7" ht="12" customHeight="1" x14ac:dyDescent="0.15">
      <c r="B45" s="391"/>
      <c r="C45" s="44"/>
      <c r="D45" s="45"/>
      <c r="E45" s="46"/>
      <c r="F45" s="61"/>
      <c r="G45" s="47"/>
    </row>
    <row r="46" spans="2:7" ht="12" customHeight="1" x14ac:dyDescent="0.15">
      <c r="B46" s="392"/>
      <c r="C46" s="65"/>
      <c r="D46" s="66"/>
      <c r="E46" s="67"/>
      <c r="F46" s="68"/>
      <c r="G46" s="69"/>
    </row>
    <row r="47" spans="2:7" ht="12" customHeight="1" x14ac:dyDescent="0.15">
      <c r="B47" s="390">
        <v>2</v>
      </c>
      <c r="C47" s="70"/>
      <c r="D47" s="71"/>
      <c r="E47" s="72"/>
      <c r="F47" s="73"/>
      <c r="G47" s="74"/>
    </row>
    <row r="48" spans="2:7" ht="12" customHeight="1" x14ac:dyDescent="0.15">
      <c r="B48" s="391"/>
      <c r="C48" s="44"/>
      <c r="D48" s="45"/>
      <c r="E48" s="46"/>
      <c r="F48" s="61"/>
      <c r="G48" s="47"/>
    </row>
    <row r="49" spans="2:7" ht="12" customHeight="1" x14ac:dyDescent="0.15">
      <c r="B49" s="391"/>
      <c r="C49" s="44"/>
      <c r="D49" s="45"/>
      <c r="E49" s="46"/>
      <c r="F49" s="61"/>
      <c r="G49" s="47"/>
    </row>
    <row r="50" spans="2:7" ht="12" customHeight="1" x14ac:dyDescent="0.15">
      <c r="B50" s="392"/>
      <c r="C50" s="65"/>
      <c r="D50" s="66"/>
      <c r="E50" s="67"/>
      <c r="F50" s="68"/>
      <c r="G50" s="69"/>
    </row>
    <row r="51" spans="2:7" ht="12" customHeight="1" x14ac:dyDescent="0.15">
      <c r="B51" s="391">
        <v>3</v>
      </c>
      <c r="C51" s="44"/>
      <c r="D51" s="45"/>
      <c r="E51" s="46"/>
      <c r="F51" s="61"/>
      <c r="G51" s="47"/>
    </row>
    <row r="52" spans="2:7" ht="12" customHeight="1" x14ac:dyDescent="0.15">
      <c r="B52" s="391"/>
      <c r="C52" s="44"/>
      <c r="D52" s="45"/>
      <c r="E52" s="46"/>
      <c r="F52" s="61"/>
      <c r="G52" s="47"/>
    </row>
    <row r="53" spans="2:7" ht="12" customHeight="1" x14ac:dyDescent="0.15">
      <c r="B53" s="391"/>
      <c r="C53" s="44"/>
      <c r="D53" s="45"/>
      <c r="E53" s="46"/>
      <c r="F53" s="61"/>
      <c r="G53" s="47"/>
    </row>
    <row r="54" spans="2:7" ht="12" customHeight="1" thickBot="1" x14ac:dyDescent="0.2">
      <c r="B54" s="391"/>
      <c r="C54" s="44"/>
      <c r="D54" s="45"/>
      <c r="E54" s="46"/>
      <c r="F54" s="61"/>
      <c r="G54" s="47"/>
    </row>
    <row r="55" spans="2:7" ht="47.25" customHeight="1" thickTop="1" thickBot="1" x14ac:dyDescent="0.2">
      <c r="B55" s="401" t="s">
        <v>20</v>
      </c>
      <c r="C55" s="402"/>
      <c r="D55" s="109">
        <f>SUM(D7:D54)</f>
        <v>0</v>
      </c>
      <c r="E55" s="110">
        <f>SUM(E7:E54)</f>
        <v>0</v>
      </c>
      <c r="F55" s="112"/>
      <c r="G55" s="157"/>
    </row>
    <row r="56" spans="2:7" ht="47.25" customHeight="1" thickTop="1" thickBot="1" x14ac:dyDescent="0.2">
      <c r="B56" s="399" t="s">
        <v>139</v>
      </c>
      <c r="C56" s="400"/>
      <c r="D56" s="111">
        <f>SUM(D55/12)</f>
        <v>0</v>
      </c>
      <c r="E56" s="134" t="str">
        <f>IF(ISERROR(SUM(E55/D55)),"",(SUM(E55/D55)))</f>
        <v/>
      </c>
      <c r="F56" s="113"/>
      <c r="G56" s="158"/>
    </row>
    <row r="57" spans="2:7" ht="20.25" customHeight="1" thickBot="1" x14ac:dyDescent="0.2">
      <c r="B57" s="393" t="s">
        <v>114</v>
      </c>
      <c r="C57" s="394"/>
      <c r="D57" s="394"/>
      <c r="E57" s="394"/>
      <c r="F57" s="394"/>
      <c r="G57" s="394"/>
    </row>
    <row r="58" spans="2:7" ht="18" customHeight="1" x14ac:dyDescent="0.15">
      <c r="B58" s="395" t="s">
        <v>117</v>
      </c>
      <c r="C58" s="396"/>
      <c r="D58" s="396"/>
      <c r="E58" s="396"/>
      <c r="F58" s="397" t="s">
        <v>123</v>
      </c>
      <c r="G58" s="398"/>
    </row>
    <row r="59" spans="2:7" ht="18" customHeight="1" x14ac:dyDescent="0.15">
      <c r="B59" s="389" t="s">
        <v>118</v>
      </c>
      <c r="C59" s="387"/>
      <c r="D59" s="387"/>
      <c r="E59" s="387"/>
      <c r="F59" s="387" t="s">
        <v>115</v>
      </c>
      <c r="G59" s="388"/>
    </row>
    <row r="60" spans="2:7" ht="18" customHeight="1" x14ac:dyDescent="0.15">
      <c r="B60" s="389" t="s">
        <v>119</v>
      </c>
      <c r="C60" s="387"/>
      <c r="D60" s="387"/>
      <c r="E60" s="387"/>
      <c r="F60" s="387" t="s">
        <v>109</v>
      </c>
      <c r="G60" s="388"/>
    </row>
    <row r="61" spans="2:7" ht="18" customHeight="1" x14ac:dyDescent="0.15">
      <c r="B61" s="389" t="s">
        <v>120</v>
      </c>
      <c r="C61" s="387"/>
      <c r="D61" s="387"/>
      <c r="E61" s="387"/>
      <c r="F61" s="387" t="s">
        <v>110</v>
      </c>
      <c r="G61" s="388"/>
    </row>
    <row r="62" spans="2:7" ht="18" customHeight="1" x14ac:dyDescent="0.15">
      <c r="B62" s="389" t="s">
        <v>121</v>
      </c>
      <c r="C62" s="387"/>
      <c r="D62" s="387"/>
      <c r="E62" s="387"/>
      <c r="F62" s="387" t="s">
        <v>111</v>
      </c>
      <c r="G62" s="388"/>
    </row>
    <row r="63" spans="2:7" ht="18" customHeight="1" thickBot="1" x14ac:dyDescent="0.2">
      <c r="B63" s="384" t="s">
        <v>122</v>
      </c>
      <c r="C63" s="385"/>
      <c r="D63" s="385"/>
      <c r="E63" s="385"/>
      <c r="F63" s="385" t="s">
        <v>112</v>
      </c>
      <c r="G63" s="386"/>
    </row>
    <row r="64" spans="2:7" ht="14.25" x14ac:dyDescent="0.15">
      <c r="B64" s="63"/>
      <c r="C64" s="64"/>
      <c r="D64" s="64"/>
      <c r="E64" s="64"/>
      <c r="F64" s="64"/>
      <c r="G64" s="64"/>
    </row>
    <row r="65" spans="2:7" ht="14.25" x14ac:dyDescent="0.15">
      <c r="B65" s="63"/>
      <c r="C65" s="64"/>
      <c r="D65" s="64"/>
      <c r="E65" s="64"/>
      <c r="F65" s="64"/>
      <c r="G65" s="64"/>
    </row>
  </sheetData>
  <mergeCells count="36">
    <mergeCell ref="B2:D3"/>
    <mergeCell ref="B31:B34"/>
    <mergeCell ref="G2:G3"/>
    <mergeCell ref="F2:F3"/>
    <mergeCell ref="B4:G4"/>
    <mergeCell ref="B7:B10"/>
    <mergeCell ref="B11:B14"/>
    <mergeCell ref="G5:G6"/>
    <mergeCell ref="B15:B18"/>
    <mergeCell ref="B19:B22"/>
    <mergeCell ref="B23:B26"/>
    <mergeCell ref="B27:B30"/>
    <mergeCell ref="B5:B6"/>
    <mergeCell ref="C5:C6"/>
    <mergeCell ref="D5:D6"/>
    <mergeCell ref="F5:F6"/>
    <mergeCell ref="B35:B38"/>
    <mergeCell ref="B57:G57"/>
    <mergeCell ref="B58:E58"/>
    <mergeCell ref="F58:G58"/>
    <mergeCell ref="B60:E60"/>
    <mergeCell ref="F60:G60"/>
    <mergeCell ref="B56:C56"/>
    <mergeCell ref="B39:B42"/>
    <mergeCell ref="B43:B46"/>
    <mergeCell ref="B47:B50"/>
    <mergeCell ref="B51:B54"/>
    <mergeCell ref="B55:C55"/>
    <mergeCell ref="B63:E63"/>
    <mergeCell ref="F63:G63"/>
    <mergeCell ref="F59:G59"/>
    <mergeCell ref="F61:G61"/>
    <mergeCell ref="F62:G62"/>
    <mergeCell ref="B59:E59"/>
    <mergeCell ref="B61:E61"/>
    <mergeCell ref="B62:E62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view="pageBreakPreview" zoomScaleNormal="100" zoomScaleSheetLayoutView="100" workbookViewId="0">
      <selection activeCell="J2" sqref="J2:M2"/>
    </sheetView>
  </sheetViews>
  <sheetFormatPr defaultRowHeight="13.5" x14ac:dyDescent="0.15"/>
  <cols>
    <col min="13" max="13" width="14" customWidth="1"/>
  </cols>
  <sheetData>
    <row r="1" spans="1:13" ht="22.5" customHeight="1" x14ac:dyDescent="0.15">
      <c r="K1" s="420" t="s">
        <v>158</v>
      </c>
      <c r="L1" s="420"/>
      <c r="M1" s="420"/>
    </row>
    <row r="2" spans="1:13" ht="21" customHeight="1" x14ac:dyDescent="0.15">
      <c r="I2" s="149" t="s">
        <v>55</v>
      </c>
      <c r="J2" s="421">
        <f>'完了報告書_様式4-1'!E10</f>
        <v>0</v>
      </c>
      <c r="K2" s="422"/>
      <c r="L2" s="422"/>
      <c r="M2" s="423"/>
    </row>
    <row r="3" spans="1:13" ht="14.25" thickBot="1" x14ac:dyDescent="0.2"/>
    <row r="4" spans="1:13" s="1" customFormat="1" ht="24.75" customHeight="1" x14ac:dyDescent="0.15">
      <c r="A4" s="413" t="s">
        <v>124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5"/>
    </row>
    <row r="5" spans="1:13" s="1" customFormat="1" ht="24.75" customHeight="1" x14ac:dyDescent="0.15">
      <c r="A5" s="416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8"/>
    </row>
    <row r="6" spans="1:13" s="1" customFormat="1" ht="24.75" customHeight="1" x14ac:dyDescent="0.15">
      <c r="A6" s="419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8"/>
    </row>
    <row r="7" spans="1:13" s="1" customFormat="1" ht="24.75" customHeight="1" x14ac:dyDescent="0.15">
      <c r="A7" s="419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8"/>
    </row>
    <row r="8" spans="1:13" s="1" customFormat="1" ht="24.75" customHeight="1" x14ac:dyDescent="0.15">
      <c r="A8" s="419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8"/>
    </row>
    <row r="9" spans="1:13" s="1" customFormat="1" ht="24.75" customHeight="1" x14ac:dyDescent="0.15">
      <c r="A9" s="424"/>
      <c r="B9" s="425"/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6"/>
    </row>
    <row r="10" spans="1:13" s="1" customFormat="1" ht="24.75" customHeight="1" x14ac:dyDescent="0.15">
      <c r="A10" s="419"/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8"/>
    </row>
    <row r="11" spans="1:13" s="1" customFormat="1" ht="24.75" customHeight="1" x14ac:dyDescent="0.15">
      <c r="A11" s="419" t="s">
        <v>48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8"/>
    </row>
    <row r="12" spans="1:13" s="1" customFormat="1" ht="24.75" customHeight="1" x14ac:dyDescent="0.15">
      <c r="A12" s="419"/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8"/>
    </row>
    <row r="13" spans="1:13" s="1" customFormat="1" ht="24" customHeight="1" thickBot="1" x14ac:dyDescent="0.2">
      <c r="A13" s="430"/>
      <c r="B13" s="431"/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2"/>
    </row>
    <row r="14" spans="1:13" ht="14.25" thickBot="1" x14ac:dyDescent="0.2"/>
    <row r="15" spans="1:13" ht="24.95" customHeight="1" x14ac:dyDescent="0.15">
      <c r="A15" s="150" t="s">
        <v>125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2"/>
    </row>
    <row r="16" spans="1:13" s="1" customFormat="1" ht="24.75" customHeight="1" x14ac:dyDescent="0.15">
      <c r="A16" s="419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8"/>
    </row>
    <row r="17" spans="1:13" s="1" customFormat="1" ht="24.75" customHeight="1" x14ac:dyDescent="0.15">
      <c r="A17" s="419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8"/>
    </row>
    <row r="18" spans="1:13" s="1" customFormat="1" ht="24.75" customHeight="1" thickBot="1" x14ac:dyDescent="0.2">
      <c r="A18" s="427"/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M18" s="429"/>
    </row>
    <row r="19" spans="1:13" ht="24.95" customHeight="1" thickBot="1" x14ac:dyDescent="0.2"/>
    <row r="20" spans="1:13" ht="24.95" customHeight="1" x14ac:dyDescent="0.15">
      <c r="A20" s="153" t="s">
        <v>49</v>
      </c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5"/>
    </row>
    <row r="21" spans="1:13" ht="24.95" customHeight="1" x14ac:dyDescent="0.15">
      <c r="A21" s="439"/>
      <c r="B21" s="440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1"/>
    </row>
    <row r="22" spans="1:13" s="1" customFormat="1" ht="24.75" customHeight="1" x14ac:dyDescent="0.15">
      <c r="A22" s="419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8"/>
    </row>
    <row r="23" spans="1:13" s="1" customFormat="1" ht="24.75" customHeight="1" thickBot="1" x14ac:dyDescent="0.2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9"/>
    </row>
    <row r="24" spans="1:13" ht="24.95" customHeight="1" thickBot="1" x14ac:dyDescent="0.2"/>
    <row r="25" spans="1:13" ht="24.95" customHeight="1" x14ac:dyDescent="0.15">
      <c r="A25" s="153" t="s">
        <v>145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5"/>
    </row>
    <row r="26" spans="1:13" ht="24.95" customHeight="1" x14ac:dyDescent="0.15">
      <c r="A26" s="436"/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8"/>
    </row>
    <row r="27" spans="1:13" ht="24.95" customHeight="1" x14ac:dyDescent="0.15">
      <c r="A27" s="433"/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5"/>
    </row>
    <row r="28" spans="1:13" s="1" customFormat="1" ht="24.75" customHeight="1" thickBot="1" x14ac:dyDescent="0.2">
      <c r="A28" s="427"/>
      <c r="B28" s="428"/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9"/>
    </row>
    <row r="29" spans="1:13" ht="24.95" customHeight="1" x14ac:dyDescent="0.15">
      <c r="A29" t="s">
        <v>46</v>
      </c>
    </row>
    <row r="30" spans="1:13" ht="24.95" customHeight="1" x14ac:dyDescent="0.15"/>
    <row r="31" spans="1:13" ht="24.95" customHeight="1" x14ac:dyDescent="0.15"/>
    <row r="32" spans="1:13" ht="24.95" customHeight="1" x14ac:dyDescent="0.15"/>
    <row r="33" customFormat="1" ht="24.95" customHeight="1" x14ac:dyDescent="0.15"/>
    <row r="34" customFormat="1" ht="24.95" customHeight="1" x14ac:dyDescent="0.15"/>
    <row r="35" customFormat="1" ht="24.95" customHeight="1" x14ac:dyDescent="0.15"/>
    <row r="36" customFormat="1" ht="24.95" customHeight="1" x14ac:dyDescent="0.15"/>
    <row r="37" customFormat="1" ht="24.95" customHeight="1" x14ac:dyDescent="0.15"/>
    <row r="38" customFormat="1" ht="24.95" customHeight="1" x14ac:dyDescent="0.15"/>
  </sheetData>
  <mergeCells count="21">
    <mergeCell ref="A27:M27"/>
    <mergeCell ref="A28:M28"/>
    <mergeCell ref="A26:M26"/>
    <mergeCell ref="A16:M16"/>
    <mergeCell ref="A23:M23"/>
    <mergeCell ref="A21:M21"/>
    <mergeCell ref="A17:M17"/>
    <mergeCell ref="A4:M4"/>
    <mergeCell ref="A5:M5"/>
    <mergeCell ref="A8:M8"/>
    <mergeCell ref="K1:M1"/>
    <mergeCell ref="A22:M22"/>
    <mergeCell ref="J2:M2"/>
    <mergeCell ref="A6:M6"/>
    <mergeCell ref="A7:M7"/>
    <mergeCell ref="A9:M9"/>
    <mergeCell ref="A10:M10"/>
    <mergeCell ref="A12:M12"/>
    <mergeCell ref="A18:M18"/>
    <mergeCell ref="A13:M13"/>
    <mergeCell ref="A11:M11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完了報告書_様式4-1</vt:lpstr>
      <vt:lpstr>収支報告(充当有）_様式4-2</vt:lpstr>
      <vt:lpstr>事業実施報告_様式4-3</vt:lpstr>
      <vt:lpstr>振返り等_様式4-4</vt:lpstr>
      <vt:lpstr>'完了報告書_様式4-1'!Print_Area</vt:lpstr>
      <vt:lpstr>'収支報告(充当有）_様式4-2'!Print_Area</vt:lpstr>
      <vt:lpstr>'振返り等_様式4-4'!Print_Area</vt:lpstr>
    </vt:vector>
  </TitlesOfParts>
  <Company>yokohama volunteer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</dc:creator>
  <cp:lastModifiedBy>足立 亮子</cp:lastModifiedBy>
  <cp:lastPrinted>2024-02-26T03:57:26Z</cp:lastPrinted>
  <dcterms:created xsi:type="dcterms:W3CDTF">2006-09-28T10:55:46Z</dcterms:created>
  <dcterms:modified xsi:type="dcterms:W3CDTF">2024-03-01T01:13:18Z</dcterms:modified>
</cp:coreProperties>
</file>